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-120" windowWidth="28920" windowHeight="15840" tabRatio="799" activeTab="1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</sheets>
  <definedNames>
    <definedName name="_xlnm._FilterDatabase" localSheetId="0" hidden="1">'Раздел 1-1  '!$A$5:$L$18</definedName>
    <definedName name="_xlnm._FilterDatabase" localSheetId="1" hidden="1">'Раздел 1-2'!$A$6:$Q$116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7" i="5" l="1"/>
  <c r="G107" i="5"/>
  <c r="I30" i="8" l="1"/>
  <c r="G101" i="5" l="1"/>
  <c r="G108" i="5" l="1"/>
  <c r="H101" i="5"/>
  <c r="H108" i="5" l="1"/>
</calcChain>
</file>

<file path=xl/sharedStrings.xml><?xml version="1.0" encoding="utf-8"?>
<sst xmlns="http://schemas.openxmlformats.org/spreadsheetml/2006/main" count="2813" uniqueCount="881">
  <si>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</si>
  <si>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</si>
  <si>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</si>
  <si>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</si>
  <si>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</si>
  <si>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</si>
  <si>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</si>
  <si>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</si>
  <si>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</si>
  <si>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</si>
  <si>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объекта</t>
  </si>
  <si>
    <t>Инвентарный номер</t>
  </si>
  <si>
    <t>Кадастровый номер</t>
  </si>
  <si>
    <t>Кадастровая стоимость, (руб.)</t>
  </si>
  <si>
    <t>Адрес объекта</t>
  </si>
  <si>
    <t>Дата ввода в эксплуатацию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</si>
  <si>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</si>
  <si>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</si>
  <si>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</si>
  <si>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</si>
  <si>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</si>
  <si>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</si>
  <si>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</si>
  <si>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</si>
  <si>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итого:</t>
  </si>
  <si>
    <t>Обременение объекта (вид, основание,  №, дата)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</si>
  <si>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</si>
  <si>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</si>
  <si>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</si>
  <si>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</si>
  <si>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</si>
  <si>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</si>
  <si>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</si>
  <si>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</si>
  <si>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</si>
  <si>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</si>
  <si>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</si>
  <si>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</si>
  <si>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</si>
  <si>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</si>
  <si>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</si>
  <si>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</si>
  <si>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</si>
  <si>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</si>
  <si>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</si>
  <si>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</si>
  <si>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</si>
  <si>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</si>
  <si>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</si>
  <si>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</si>
  <si>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</si>
  <si>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</si>
  <si>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</si>
  <si>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</si>
  <si>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подраздел 1-1 ЗЕМЕЛЬНЫЕ УЧАСТКИ</t>
  </si>
  <si>
    <t>Местоположение (адрес)/ОКТМО</t>
  </si>
  <si>
    <t>подраздел 1-2 ЗДАНИЯ, СООРУЖЕНИЯ</t>
  </si>
  <si>
    <t>Площадь объекта, м, иные параметры (материал стен, этажность и т.д.)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</si>
  <si>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</si>
  <si>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</si>
  <si>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</si>
  <si>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</si>
  <si>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</si>
  <si>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</si>
  <si>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</si>
  <si>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</si>
  <si>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</si>
  <si>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</si>
  <si>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</si>
  <si>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</si>
  <si>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</si>
  <si>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</si>
  <si>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</si>
  <si>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>2. ТРАНСПОРТНОЕ СРЕДСТВО</t>
  </si>
  <si>
    <t>подраздел 2.2 . СВЕДЕНИЯ О ДОЛЯХ  В ПРАВЕ ДОЛЕВОЙ СОБСТВЕННОСТИ</t>
  </si>
  <si>
    <t xml:space="preserve"> </t>
  </si>
  <si>
    <t>наименование земельного участка</t>
  </si>
  <si>
    <t>ОКТМО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</si>
  <si>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</si>
  <si>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</si>
  <si>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итого движимое:</t>
  </si>
  <si>
    <t>транспорноые средства</t>
  </si>
  <si>
    <t>-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</si>
  <si>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</si>
  <si>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</si>
  <si>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</si>
  <si>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</si>
  <si>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</si>
  <si>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</si>
  <si>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</si>
  <si>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</si>
  <si>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</si>
  <si>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</si>
  <si>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</si>
  <si>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</si>
  <si>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</si>
  <si>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</si>
  <si>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</si>
  <si>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</si>
  <si>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</si>
  <si>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</si>
  <si>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</si>
  <si>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</si>
  <si>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</si>
  <si>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</si>
  <si>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</si>
  <si>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</si>
  <si>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</si>
  <si>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</si>
  <si>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</si>
  <si>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</si>
  <si>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</si>
  <si>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</si>
  <si>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</si>
  <si>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</si>
  <si>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</si>
  <si>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</si>
  <si>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</si>
  <si>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</si>
  <si>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</si>
  <si>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</si>
  <si>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</si>
  <si>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</si>
  <si>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Нежилое помещение</t>
  </si>
  <si>
    <t>ИМУЩЕСТВО НЕ В КАЗНЕ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</si>
  <si>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</si>
  <si>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</si>
  <si>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</si>
  <si>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</si>
  <si>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</si>
  <si>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</si>
  <si>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</si>
  <si>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</si>
  <si>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</si>
  <si>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</si>
  <si>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1.2.36</t>
  </si>
  <si>
    <t>1.2.37</t>
  </si>
  <si>
    <t>1.2.38</t>
  </si>
  <si>
    <t>1.2.39</t>
  </si>
  <si>
    <t>1.2.40</t>
  </si>
  <si>
    <t>1.2.41</t>
  </si>
  <si>
    <t>1.2.42</t>
  </si>
  <si>
    <t>1.2.43</t>
  </si>
  <si>
    <t>1.2.44</t>
  </si>
  <si>
    <t>1.2.45</t>
  </si>
  <si>
    <t>1.2.46</t>
  </si>
  <si>
    <t>1.2.47</t>
  </si>
  <si>
    <t>1.2.48</t>
  </si>
  <si>
    <t>1.2.49</t>
  </si>
  <si>
    <t>1.2.50</t>
  </si>
  <si>
    <t>1.2.51</t>
  </si>
  <si>
    <t>1.2.52</t>
  </si>
  <si>
    <t>1.2.53</t>
  </si>
  <si>
    <t>1.2.54</t>
  </si>
  <si>
    <t>1.2.55</t>
  </si>
  <si>
    <t>1.2.56</t>
  </si>
  <si>
    <t>1.2.57</t>
  </si>
  <si>
    <t>1.2.58</t>
  </si>
  <si>
    <t>1.2.59</t>
  </si>
  <si>
    <t>1.2.60</t>
  </si>
  <si>
    <t>1.2.61</t>
  </si>
  <si>
    <t>1.2.62</t>
  </si>
  <si>
    <t>1.2.63</t>
  </si>
  <si>
    <t>1.2.64</t>
  </si>
  <si>
    <t>1.2.65</t>
  </si>
  <si>
    <t>1.2.66</t>
  </si>
  <si>
    <t>1.2.67</t>
  </si>
  <si>
    <t>1.2.68</t>
  </si>
  <si>
    <t>1.2.69</t>
  </si>
  <si>
    <t>1.2.70</t>
  </si>
  <si>
    <t>1.2.71</t>
  </si>
  <si>
    <t>1.2.72</t>
  </si>
  <si>
    <t>1.2.73</t>
  </si>
  <si>
    <t>1.2.74</t>
  </si>
  <si>
    <t>1.2.75</t>
  </si>
  <si>
    <t>1.2.76</t>
  </si>
  <si>
    <t>1.2.77</t>
  </si>
  <si>
    <t>1.2.78</t>
  </si>
  <si>
    <t>1.2.79</t>
  </si>
  <si>
    <t>1.2.80</t>
  </si>
  <si>
    <t>1.2.81</t>
  </si>
  <si>
    <t>1.2.82</t>
  </si>
  <si>
    <t>1.2.83</t>
  </si>
  <si>
    <t>1.2.84</t>
  </si>
  <si>
    <t>1.2.85</t>
  </si>
  <si>
    <t>1.2.86</t>
  </si>
  <si>
    <t>1.2.87</t>
  </si>
  <si>
    <t>1.2.88</t>
  </si>
  <si>
    <t>1.2.89</t>
  </si>
  <si>
    <t>1.2.90</t>
  </si>
  <si>
    <t>Сооружение</t>
  </si>
  <si>
    <t>1.2.91</t>
  </si>
  <si>
    <t>1.2.92</t>
  </si>
  <si>
    <t>2.1.1</t>
  </si>
  <si>
    <t>2.2.1</t>
  </si>
  <si>
    <t>Ограждение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</si>
  <si>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</si>
  <si>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</si>
  <si>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</si>
  <si>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</si>
  <si>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</si>
  <si>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</si>
  <si>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</si>
  <si>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</si>
  <si>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</si>
  <si>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</si>
  <si>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</si>
  <si>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</si>
  <si>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</si>
  <si>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</si>
  <si>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</si>
  <si>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</si>
  <si>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</si>
  <si>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</si>
  <si>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2.3.19</t>
  </si>
  <si>
    <t>2.3.20</t>
  </si>
  <si>
    <t>2.3.21</t>
  </si>
  <si>
    <t>2.3.22</t>
  </si>
  <si>
    <t>2.3.23</t>
  </si>
  <si>
    <t>2.3.24</t>
  </si>
  <si>
    <t>2.3.25</t>
  </si>
  <si>
    <t>2.3.26</t>
  </si>
  <si>
    <t>2.3.27</t>
  </si>
  <si>
    <t>2.3.28</t>
  </si>
  <si>
    <t>2.3.29</t>
  </si>
  <si>
    <t>2.3.30</t>
  </si>
  <si>
    <t>2.3.31</t>
  </si>
  <si>
    <t>2.3.32</t>
  </si>
  <si>
    <t>2.3.33</t>
  </si>
  <si>
    <t>2.3.34</t>
  </si>
  <si>
    <t>2.3.35</t>
  </si>
  <si>
    <t>2.3.36</t>
  </si>
  <si>
    <t>2.3.37</t>
  </si>
  <si>
    <t>2.3.38</t>
  </si>
  <si>
    <t>2.3.39</t>
  </si>
  <si>
    <t>2.3.40</t>
  </si>
  <si>
    <t>2.3.41</t>
  </si>
  <si>
    <t>2.3.42</t>
  </si>
  <si>
    <t>2.3.43</t>
  </si>
  <si>
    <t>2.3.44</t>
  </si>
  <si>
    <t>2.3.45</t>
  </si>
  <si>
    <t>2.3.46</t>
  </si>
  <si>
    <t>2.3.47</t>
  </si>
  <si>
    <t>2.3.48</t>
  </si>
  <si>
    <t>2.3.49</t>
  </si>
  <si>
    <t>2.3.50</t>
  </si>
  <si>
    <t>2.3.51</t>
  </si>
  <si>
    <t>2.3.52</t>
  </si>
  <si>
    <t>2.3.53</t>
  </si>
  <si>
    <t>2.3.54</t>
  </si>
  <si>
    <t>2.3.55</t>
  </si>
  <si>
    <t>2.3.56</t>
  </si>
  <si>
    <t>2.3.57</t>
  </si>
  <si>
    <t>2.3.58</t>
  </si>
  <si>
    <t>2.3.59</t>
  </si>
  <si>
    <t>2.3.60</t>
  </si>
  <si>
    <t>2.3.61</t>
  </si>
  <si>
    <t>2.3.62</t>
  </si>
  <si>
    <t>2.3.63</t>
  </si>
  <si>
    <t>2.3.64</t>
  </si>
  <si>
    <t>2.3.65</t>
  </si>
  <si>
    <t>2.3.66</t>
  </si>
  <si>
    <t>2.3.67</t>
  </si>
  <si>
    <t>2.3.68</t>
  </si>
  <si>
    <t>2.3.69</t>
  </si>
  <si>
    <t>2.3.70</t>
  </si>
  <si>
    <t>2.3.71</t>
  </si>
  <si>
    <t>2.3.72</t>
  </si>
  <si>
    <t>2.3.73</t>
  </si>
  <si>
    <t>2.3.74</t>
  </si>
  <si>
    <t>2.3.75</t>
  </si>
  <si>
    <t>2.3.76</t>
  </si>
  <si>
    <t>2.3.77</t>
  </si>
  <si>
    <t>2.3.78</t>
  </si>
  <si>
    <t>2.3.79</t>
  </si>
  <si>
    <t>2.3.80</t>
  </si>
  <si>
    <t>2.3.81</t>
  </si>
  <si>
    <t>2.3.82</t>
  </si>
  <si>
    <t>2.3.83</t>
  </si>
  <si>
    <t>2.3.84</t>
  </si>
  <si>
    <t>2.3.85</t>
  </si>
  <si>
    <t>2.3.86</t>
  </si>
  <si>
    <t>2.3.87</t>
  </si>
  <si>
    <t>2.3.88</t>
  </si>
  <si>
    <t>2.3.89</t>
  </si>
  <si>
    <t>2.3.90</t>
  </si>
  <si>
    <t>2.3.91</t>
  </si>
  <si>
    <t>2.3.92</t>
  </si>
  <si>
    <t>2.3.93</t>
  </si>
  <si>
    <t>Дорога</t>
  </si>
  <si>
    <t>2.4.1</t>
  </si>
  <si>
    <t>1.1.16</t>
  </si>
  <si>
    <t>Государственный регистрационный номер ТС, год выпуска</t>
  </si>
  <si>
    <t>всего по подразделу 2.3 администрация</t>
  </si>
  <si>
    <t>1.2.93</t>
  </si>
  <si>
    <t>1.2.94</t>
  </si>
  <si>
    <t>1.2.95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</si>
  <si>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Устьянского сельсовета  по состоянию на 01.01.2026 г.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(Приказ Минфина России от 10.10.2023 N 163н, Приказ Минэкономразвития России 28.12.2023 N 933)</t>
    </r>
  </si>
  <si>
    <t xml:space="preserve">Земельный участок </t>
  </si>
  <si>
    <t>8461031100024</t>
  </si>
  <si>
    <t xml:space="preserve">24:01:3506001:682 </t>
  </si>
  <si>
    <t>04601446</t>
  </si>
  <si>
    <t>Красноярский край, р-н Абанский, с. Успенка, ул. Центральная 44А</t>
  </si>
  <si>
    <t>24:01:1301009:194</t>
  </si>
  <si>
    <t>8461031100012</t>
  </si>
  <si>
    <t xml:space="preserve">24:01:1301001:215 </t>
  </si>
  <si>
    <t>Красноярский край, Абанский район, с. Успенка</t>
  </si>
  <si>
    <t>1. Администрация Устьянского сельсовета Абанского района</t>
  </si>
  <si>
    <t>8461031100010</t>
  </si>
  <si>
    <t>Земельный участок (за бывшим машинным двором)</t>
  </si>
  <si>
    <t>8461031100011</t>
  </si>
  <si>
    <t>24:01:1302005:211</t>
  </si>
  <si>
    <t>Выписка из ЕГРН, Собственность 24:01:1301009:194</t>
  </si>
  <si>
    <t>Выписка из ЕГРН, Собственность 24:01:1301001:215 .</t>
  </si>
  <si>
    <t>Выписка из ЕГРН, Собственность 24:01:1302005:211</t>
  </si>
  <si>
    <t>24:01:1302005:210</t>
  </si>
  <si>
    <t>8461031100013</t>
  </si>
  <si>
    <t>Красноярский край, Абанский район,Устьянск-Новокиевлянка</t>
  </si>
  <si>
    <t>Выписка из ЕГРН, Собственность 24:01:1302005:210</t>
  </si>
  <si>
    <t xml:space="preserve">Земельный участок Устьянский СДК </t>
  </si>
  <si>
    <t>8461031100014</t>
  </si>
  <si>
    <t>24:01:1301007:216</t>
  </si>
  <si>
    <t>Красноярский край, Абанский район, с.Устьянск</t>
  </si>
  <si>
    <t>8461031100020</t>
  </si>
  <si>
    <t>24:01:1302008:410</t>
  </si>
  <si>
    <t>Красноярский край, Абанский район, с.Устьянск (озера Каминское)</t>
  </si>
  <si>
    <t>Выписка из ЕГРН, Собственность 24:01:1302008:410</t>
  </si>
  <si>
    <t>Выписка из ЕГРН, Собственность 24:01:1301007:216</t>
  </si>
  <si>
    <t xml:space="preserve">Выписка из ЕГРН, Собственность 24:01:3506001:682 </t>
  </si>
  <si>
    <t>8461031100021</t>
  </si>
  <si>
    <t xml:space="preserve">24:01:0000000:1142 </t>
  </si>
  <si>
    <t>Красноярский край, Абанский район, с.Денисовка</t>
  </si>
  <si>
    <t>Выписка из ЕГРН, Собственность 24:01:0000000:1142</t>
  </si>
  <si>
    <t>8461031100022</t>
  </si>
  <si>
    <t>24:01:3501002:234</t>
  </si>
  <si>
    <t>Красноярский край, Абанский район, с. Устьянск</t>
  </si>
  <si>
    <t>Земельный участок (автодорога Устьянск-Огурцы)</t>
  </si>
  <si>
    <t>Выписка из ЕГРН, Собственность 24:01:3501002:234</t>
  </si>
  <si>
    <t>8461031100025</t>
  </si>
  <si>
    <t>24:01:3501001:2373</t>
  </si>
  <si>
    <t>2813 кв.м</t>
  </si>
  <si>
    <t xml:space="preserve">Красноярский край, Абанский район, с. Устьянск ул.Мира 27И . </t>
  </si>
  <si>
    <t>2146 кв.м</t>
  </si>
  <si>
    <t>24:01:3501001:2374</t>
  </si>
  <si>
    <t>Красноярский край, Абанский район, с. Устьянск ул.Мира 27Е</t>
  </si>
  <si>
    <t xml:space="preserve">24:01:3501001:2398 </t>
  </si>
  <si>
    <t>Красноярский край, Абанский район, с. Устьянск Мира 27Б/2</t>
  </si>
  <si>
    <t xml:space="preserve">земельный участок </t>
  </si>
  <si>
    <t xml:space="preserve">Выписка из ЕГРН, Собственность 24:01:3501001:2398 </t>
  </si>
  <si>
    <t>24:01:1302008:267</t>
  </si>
  <si>
    <t xml:space="preserve">Красноярский край, Абанский район, с. Устьянск </t>
  </si>
  <si>
    <t xml:space="preserve">земельный участок с.Устьянск 50м на юго-восток автодорога.Канск-Абан-Богучаны </t>
  </si>
  <si>
    <t xml:space="preserve">24:01:3501001:1669 </t>
  </si>
  <si>
    <t>Красноярский край, Абанский район, с. Устьянск Луговая 28 стр17</t>
  </si>
  <si>
    <t>8461031100015</t>
  </si>
  <si>
    <t xml:space="preserve">24:01:3501002:235 </t>
  </si>
  <si>
    <t>Красноярский край, Абанский район, с. Устьянск Советская 1а</t>
  </si>
  <si>
    <t xml:space="preserve">земельный участок  </t>
  </si>
  <si>
    <t xml:space="preserve">24:01:3501001:1585 </t>
  </si>
  <si>
    <t>Красноярский край, Абанский район, с. Устьянск Партизанская 34а</t>
  </si>
  <si>
    <t>1.1.17</t>
  </si>
  <si>
    <t>24:01:3506001:412</t>
  </si>
  <si>
    <t>Красноярский край, Абанский район,с.Успенка Новая 3а</t>
  </si>
  <si>
    <t>земельный участок 24:01:3501001:1584 с.Устьянск Мира 27г</t>
  </si>
  <si>
    <t>1.1.18</t>
  </si>
  <si>
    <t>24:01:3501001:1584</t>
  </si>
  <si>
    <t>Красноярский край, Абанский район, с.Устьянск Мира 27г</t>
  </si>
  <si>
    <t>Коныгина Елева Васильевна</t>
  </si>
  <si>
    <t>ЗДАНИЯ, СООРУЖЕНИЯ</t>
  </si>
  <si>
    <t>Красноярский край, Абанский район, с. Устьянск ул. Животноводов д.1 кв 2</t>
  </si>
  <si>
    <t>Квартира</t>
  </si>
  <si>
    <t>Жилое помещение</t>
  </si>
  <si>
    <t>Красноярский край, Абанский район, д. Красный яр, ул. Школьная, д.1, кв.3</t>
  </si>
  <si>
    <t>9991/1/3</t>
  </si>
  <si>
    <t>Красноярский край, Абанский район, д. Красный яр ул Центральная д 8 кв 1</t>
  </si>
  <si>
    <t>55 кв.м</t>
  </si>
  <si>
    <t>9991/1/7</t>
  </si>
  <si>
    <t>9991/1/10</t>
  </si>
  <si>
    <t>Красноярский край, Абанский район, д. Денисовка ул. Лесная  д 3 кв 2</t>
  </si>
  <si>
    <t>9991/1/11</t>
  </si>
  <si>
    <t>9991/1/12</t>
  </si>
  <si>
    <t>Красноярский край, Абанский район,, д. д. Денисовка ул Центральная  д 16кв 1</t>
  </si>
  <si>
    <t>9991/1/14</t>
  </si>
  <si>
    <t>8461101010042</t>
  </si>
  <si>
    <t>48 кв.м</t>
  </si>
  <si>
    <t>Красноярский край, Абанский район, с. Устьянск ул. Животноводов д 5 кв 1</t>
  </si>
  <si>
    <t>Красноярский край, Абанский район, д. Денисовка ул. Лесная  д 20 кв 1</t>
  </si>
  <si>
    <t>Красноярский край, Абанский район, д. Денисовка ул. Лесная  д 20 кв 2</t>
  </si>
  <si>
    <t>9991/1/15</t>
  </si>
  <si>
    <t>Красноярский край, Абанский район, д. Денисовка ул Центральная  д 13 кв 1</t>
  </si>
  <si>
    <t>Красноярский край, Абанский район, д. Денисовка ул. Лесная  д 16 кв 2</t>
  </si>
  <si>
    <t>50 кв.м</t>
  </si>
  <si>
    <t>Красноярский край, Абанский район, д. Денисовка ул. Лесная д 11 кв 1</t>
  </si>
  <si>
    <t>51 кв.м</t>
  </si>
  <si>
    <t xml:space="preserve">44 кв.м </t>
  </si>
  <si>
    <t>8461101010077</t>
  </si>
  <si>
    <t>40 кв.м</t>
  </si>
  <si>
    <t xml:space="preserve">Красноярский край, Абанский район, д. Денисовка ул Центральная  д29 кв 1 </t>
  </si>
  <si>
    <t xml:space="preserve">Красноярский край, Абанский район, д. Красный яр ул Центральная д 13 кв 2 </t>
  </si>
  <si>
    <t xml:space="preserve">Красноярский край, Абанский район, д. Денисовка ул. Центральная  д 5 кв 1 </t>
  </si>
  <si>
    <t>8461101010061</t>
  </si>
  <si>
    <t xml:space="preserve">Красноярский край, Абанский район, д. Денисовка ул Центральная  д. 5 кв 1 </t>
  </si>
  <si>
    <t xml:space="preserve">Красноярский край, Абанский район, д. Успенка ул Центральная  д. 43 </t>
  </si>
  <si>
    <t xml:space="preserve">Дом </t>
  </si>
  <si>
    <t>43 кв.м</t>
  </si>
  <si>
    <t xml:space="preserve">Красноярский край, Абанский район, д. Красный яр ул Центральная  д. 14, кв.1 </t>
  </si>
  <si>
    <t>36 кв.м</t>
  </si>
  <si>
    <t xml:space="preserve">Красноярский край, Абанский район, д. Красный яр ул Центральная  д. 8, кв.1 </t>
  </si>
  <si>
    <t xml:space="preserve">Красноярский край, Абанский район, д. Красный яр ул Центральная  д. 3, кв.2 </t>
  </si>
  <si>
    <t xml:space="preserve">Красноярский край, Абанский район, д. Красный яр ул Центральная  д. 5, кв.1 </t>
  </si>
  <si>
    <t>35 кв.м</t>
  </si>
  <si>
    <t>846110</t>
  </si>
  <si>
    <t xml:space="preserve">Красноярский край, Абанский район, д. Успенка ул Центральная  д. 44 </t>
  </si>
  <si>
    <t>9999/1/16</t>
  </si>
  <si>
    <t>Водонапорная башня</t>
  </si>
  <si>
    <t>9999/1/20</t>
  </si>
  <si>
    <t>Красноярский край, Абанский район, д. Новокиевлянка, ул. Покровская 29А</t>
  </si>
  <si>
    <t>9999/1/22</t>
  </si>
  <si>
    <t>Красноярский край, Абанский район, д. Денисовка, ул. Лесная 8А</t>
  </si>
  <si>
    <t>9999/1/23</t>
  </si>
  <si>
    <t>Красноярский край, Абанский район, д. Денисовка, ул. Почтовая 30</t>
  </si>
  <si>
    <t>9999/1/24</t>
  </si>
  <si>
    <t>Красноярский край, Абанский район, д. Красный яр, ул. Центральная 19</t>
  </si>
  <si>
    <t>8461010032</t>
  </si>
  <si>
    <t>Красноярский край, Абанский район, д.Огурцы, ул. Береговая 9А</t>
  </si>
  <si>
    <t>8461010079/1</t>
  </si>
  <si>
    <t>Красноярский край, Абанский район, с. Устьянск, пер. Луговой</t>
  </si>
  <si>
    <t>6 кв.м</t>
  </si>
  <si>
    <t>8461010081/1</t>
  </si>
  <si>
    <t xml:space="preserve">Красноярский край, Абанский район, д. Денисовка, ул. Лесная </t>
  </si>
  <si>
    <t>8461010083/1</t>
  </si>
  <si>
    <t>Красноярский край, Абанский район, д. Денисовка, ул. Центральная</t>
  </si>
  <si>
    <t>8461010084/1</t>
  </si>
  <si>
    <t>Красноярский край, Абанский район, д. Денисовка, ул. Полевая</t>
  </si>
  <si>
    <t>8461010082/1</t>
  </si>
  <si>
    <t>Красноярский край, Абанский район, д. Денисовка, ул.Луговая</t>
  </si>
  <si>
    <t>8461010075/1</t>
  </si>
  <si>
    <t>Красноярский край, Абанский район, с. Устьянск, ул. Новая</t>
  </si>
  <si>
    <t>8461010074/1</t>
  </si>
  <si>
    <t>Красноярский край, Абанский район, с. Устьянск, ул. Береговая</t>
  </si>
  <si>
    <t>Гидротехническое сооружение земляная плотина паводковый водострос</t>
  </si>
  <si>
    <t>8461010066</t>
  </si>
  <si>
    <t>Красноярский край, Абанский район, с. Устьянск, озеро Каминское на реке Усолка</t>
  </si>
  <si>
    <t>Уличное освещение</t>
  </si>
  <si>
    <t>8461010103/1</t>
  </si>
  <si>
    <t>Красноярский край, Абанский район, с. Устьянск, ул. Дорожная</t>
  </si>
  <si>
    <t>8461011200015</t>
  </si>
  <si>
    <t>Красноярский край, Абанский район, с. Устьянск, 43км стр.1</t>
  </si>
  <si>
    <t>Корпус бытовой</t>
  </si>
  <si>
    <t>Склад</t>
  </si>
  <si>
    <t>8461011200016</t>
  </si>
  <si>
    <t xml:space="preserve">Красноярский край, Абанский район, с. Устьянск, </t>
  </si>
  <si>
    <t>Пожарный водоем</t>
  </si>
  <si>
    <t>8461011200017</t>
  </si>
  <si>
    <t>24:01:000000:996</t>
  </si>
  <si>
    <t>Красноярский край, Абанский район, с. Устьянск, автодор.Канск-Абан №1 соор№4</t>
  </si>
  <si>
    <t>22.07.2024</t>
  </si>
  <si>
    <t>8461011200018</t>
  </si>
  <si>
    <t>24:01:0000000:997</t>
  </si>
  <si>
    <t>Красноярский край, Абанский район, с. Устьянск, 50м на юг-вос.43км Канск-Абан</t>
  </si>
  <si>
    <t>8461010069/1</t>
  </si>
  <si>
    <t>24:01:3501001:2399</t>
  </si>
  <si>
    <t xml:space="preserve">Красноярский край, Абанский район, с. Устьянск, ул. Мира </t>
  </si>
  <si>
    <t>2041 метр</t>
  </si>
  <si>
    <t>8461010068/1</t>
  </si>
  <si>
    <t>Красноярский край, Абанский район, с. Устьянск, ул. 1 Мая</t>
  </si>
  <si>
    <t>8461010070/1</t>
  </si>
  <si>
    <t>Красноярский край, Абанский район, с. Устьянск, ул. Лесная</t>
  </si>
  <si>
    <t>8461010072/1</t>
  </si>
  <si>
    <t>Красноярский край, Абанский район, с. Устьянск, ул. Животноводов</t>
  </si>
  <si>
    <t>8461010116/1</t>
  </si>
  <si>
    <t>Красноярский край, Абанский район, д. Огурцы, ул. Береговая</t>
  </si>
  <si>
    <t>8461010073/1</t>
  </si>
  <si>
    <t>8461010071/1</t>
  </si>
  <si>
    <t>Красноярский край, Абанский район, с. Устьянск, ул. Советская</t>
  </si>
  <si>
    <t>8461010067/1</t>
  </si>
  <si>
    <t>Красноярский край, Абанский район, с. Устьянск, ул. Партизанская</t>
  </si>
  <si>
    <t>8461010112/1</t>
  </si>
  <si>
    <t>8461010113/1</t>
  </si>
  <si>
    <t>8461010115/1</t>
  </si>
  <si>
    <t>8461010114/1</t>
  </si>
  <si>
    <t>8461010111/1</t>
  </si>
  <si>
    <t>Красноярский край, Абанский район, д. Красный яр, ул. Полевая</t>
  </si>
  <si>
    <t>Красноярский край, Абанский район, д. Красный яр, ул. Центральная</t>
  </si>
  <si>
    <t>Красноярский край, Абанский район, д. Красный яр, ул. Школьная</t>
  </si>
  <si>
    <t>Красноярский край, Абанский район, д. Красный яр, ул. Трактовая</t>
  </si>
  <si>
    <t>Красноярский край, Абанский район, д. Денисовка, ул. Школьная</t>
  </si>
  <si>
    <t>8461010105/1</t>
  </si>
  <si>
    <t>Красноярский край, Абанский район, с. Устьянск, переулок Луговой</t>
  </si>
  <si>
    <t>8461010110/1</t>
  </si>
  <si>
    <t>Красноярский край, Абанский район, д. Денисовка, ул. Лесная</t>
  </si>
  <si>
    <t>8461010106/1</t>
  </si>
  <si>
    <t xml:space="preserve">Красноярский край, Абанский район, д. Денисовка, ул. Почтовая </t>
  </si>
  <si>
    <t>8461010092/1</t>
  </si>
  <si>
    <t>8461010109/1</t>
  </si>
  <si>
    <t>8461010108/1</t>
  </si>
  <si>
    <t>Красноярский край, Абанский район, д. Денисовка, ул. Луговая</t>
  </si>
  <si>
    <t>8461010117/1</t>
  </si>
  <si>
    <t>Красноярский край, Абанский район, д. Успенка, ул. Центральная</t>
  </si>
  <si>
    <t>Котельная Краснояровская школа</t>
  </si>
  <si>
    <t>8461010060</t>
  </si>
  <si>
    <t>Красноярский край, Абанский район, д. Красный яр</t>
  </si>
  <si>
    <t>8461010118/1</t>
  </si>
  <si>
    <t>Красноярский край, Абанский район, д. Успенка, ул. Новая</t>
  </si>
  <si>
    <t>Котельная Денисовского клуба</t>
  </si>
  <si>
    <t>8461010058</t>
  </si>
  <si>
    <t>Красноярский край, Абанский район, д. Денисовка, ул Почтовая 28 стр 1</t>
  </si>
  <si>
    <t>8461010104/1</t>
  </si>
  <si>
    <t>Красноярский край, Абанский район, с. Устьянск, ул. Полевая</t>
  </si>
  <si>
    <t>Котельная Устьянского ДК</t>
  </si>
  <si>
    <t>8461010061</t>
  </si>
  <si>
    <t>Красноярский край, Абанский район, с. Устьянск, ул. Мира, 27Б.пом.1</t>
  </si>
  <si>
    <t>72 кв.м</t>
  </si>
  <si>
    <t>8461010119/1</t>
  </si>
  <si>
    <t>Красноярский край, Абанский район, д. Новокиевлянка, ул. Покровская</t>
  </si>
  <si>
    <t>Колодец</t>
  </si>
  <si>
    <t>8461010056</t>
  </si>
  <si>
    <t>Красноярский край, Абанский район, д. Денисовка, ул. Почтовая</t>
  </si>
  <si>
    <t>Котельная Успенского СДК</t>
  </si>
  <si>
    <t>8461010053</t>
  </si>
  <si>
    <t>Красноярский край, Абанский район, д. Успенка, ул. Новая, 4А</t>
  </si>
  <si>
    <t>8461010085/1</t>
  </si>
  <si>
    <t>8461010077/1</t>
  </si>
  <si>
    <t>8461010078/1</t>
  </si>
  <si>
    <t>8461010076/1</t>
  </si>
  <si>
    <t>Красноярский край, Абанский район, с. Устьянск, ул. Луговая</t>
  </si>
  <si>
    <t>8461010094/1</t>
  </si>
  <si>
    <t>8461010101/1</t>
  </si>
  <si>
    <t>Красноярский край, Абанский район, с. Устьянск, ул.Новая</t>
  </si>
  <si>
    <t>8461010095/1</t>
  </si>
  <si>
    <t>Красноярский край, Абанский район, с. Устьянск, ул. Мира</t>
  </si>
  <si>
    <t>8461010100/1</t>
  </si>
  <si>
    <t>8461010097/1</t>
  </si>
  <si>
    <t>Красноярский край, Абанский район, с. Устьянск, ул.  Советская</t>
  </si>
  <si>
    <t>8461010096/1</t>
  </si>
  <si>
    <t>8461010098/1</t>
  </si>
  <si>
    <t>8461010086/1</t>
  </si>
  <si>
    <t>8461010093/1</t>
  </si>
  <si>
    <t>8461010102/1</t>
  </si>
  <si>
    <t>8461010089/1</t>
  </si>
  <si>
    <t>8461010090/1</t>
  </si>
  <si>
    <t>Красноярский край, Абанский район, д.Успенка, ул. Центральная</t>
  </si>
  <si>
    <t>8461010091/1</t>
  </si>
  <si>
    <t>Красноярский край, Абанский район, д.Успенка, ул. Новая</t>
  </si>
  <si>
    <t>8461010088/1</t>
  </si>
  <si>
    <t>Красноярский край, Абанский район, д.Красный яр, ул. Центральная</t>
  </si>
  <si>
    <t>8461010080/1</t>
  </si>
  <si>
    <t>8461010087/1</t>
  </si>
  <si>
    <t>Красноярский край, Абанский район, д. Красный яр, Трактовая</t>
  </si>
  <si>
    <t>Пожарный гидрант</t>
  </si>
  <si>
    <t>8461010039</t>
  </si>
  <si>
    <t>Красноярский край, Абанский район, с. Устьянск, ул. Мира, 27Б, стр.1</t>
  </si>
  <si>
    <t>Здание Устьянского сельсовета</t>
  </si>
  <si>
    <t>8461010018</t>
  </si>
  <si>
    <t>Красноярский край, Абанский район, с. Устьянск, ул. 1 Мая,44</t>
  </si>
  <si>
    <t>8461010043</t>
  </si>
  <si>
    <t>Красноярский край, Абанский район, д. Огурцы, ул. Береговая, 52</t>
  </si>
  <si>
    <t>8461010036</t>
  </si>
  <si>
    <t>Красноярский край, Абанский район, с. Устьянск, ул. Полевая 10Б</t>
  </si>
  <si>
    <t>Водопровод</t>
  </si>
  <si>
    <t>8461010037</t>
  </si>
  <si>
    <t>Красноярский край, Абанский район, д. Огурцы</t>
  </si>
  <si>
    <t>0,85 км</t>
  </si>
  <si>
    <t>Помещение центр досуга</t>
  </si>
  <si>
    <t>8461010017</t>
  </si>
  <si>
    <t>Красноярский край, Абанский район, д.Новокиевлянка, ул. Покровская,14</t>
  </si>
  <si>
    <t>Памятник участникам ВОВ</t>
  </si>
  <si>
    <t>8461010064</t>
  </si>
  <si>
    <t>8461010035</t>
  </si>
  <si>
    <t>Красноярский край, Абанский район, с. Устьянск,ул Полевая 10А</t>
  </si>
  <si>
    <t>Незавершенное строительство водопровода</t>
  </si>
  <si>
    <t>8461010038</t>
  </si>
  <si>
    <t>Красноярский край, Абанский район, д. Успенка</t>
  </si>
  <si>
    <t>Ограждение пешеходное</t>
  </si>
  <si>
    <t>8461011200020</t>
  </si>
  <si>
    <t>100шт</t>
  </si>
  <si>
    <t>Блочно-модульная угольная котельная</t>
  </si>
  <si>
    <t>8461011200001</t>
  </si>
  <si>
    <t>Красноярский край, Абанский район, д. Денисовка</t>
  </si>
  <si>
    <t>Газонное ограждение</t>
  </si>
  <si>
    <t>30шт</t>
  </si>
  <si>
    <t>Столб газонного ограждения</t>
  </si>
  <si>
    <t>8461011200003</t>
  </si>
  <si>
    <t>11шт</t>
  </si>
  <si>
    <t>Памятник погибших в ВОВ земляков</t>
  </si>
  <si>
    <t>8461011200004</t>
  </si>
  <si>
    <t>8461011200021</t>
  </si>
  <si>
    <t>Детский игровой комплекс</t>
  </si>
  <si>
    <t>8461011200002</t>
  </si>
  <si>
    <t>1.2.96</t>
  </si>
  <si>
    <t>1.2.97</t>
  </si>
  <si>
    <t>1.2.98</t>
  </si>
  <si>
    <t>1.2.99</t>
  </si>
  <si>
    <t>1.2.100</t>
  </si>
  <si>
    <t>1.2.101</t>
  </si>
  <si>
    <t>1.2.102</t>
  </si>
  <si>
    <t>1.2.103</t>
  </si>
  <si>
    <t>1.2.104</t>
  </si>
  <si>
    <t xml:space="preserve">ИТОГО администрация </t>
  </si>
  <si>
    <t>663740, Красноярский край, м.о. Абанский, с. Устьянск, ул. Мира, д27А, пом 4</t>
  </si>
  <si>
    <t>8(39163)22012</t>
  </si>
  <si>
    <t>2401001911/240101001</t>
  </si>
  <si>
    <t>1022400507359</t>
  </si>
  <si>
    <t>1.. Администрация Устьянского сельсовета Абанского района</t>
  </si>
  <si>
    <t>1.  Администрация Устьянского сельсовета Абанского района</t>
  </si>
  <si>
    <t>1.Администрация Устьянского сельсовета Абанского района</t>
  </si>
  <si>
    <t>Трактор Беларус-82,1</t>
  </si>
  <si>
    <t>8461013400011</t>
  </si>
  <si>
    <t>Красноярский край, м.о. Абанский, с. Устьянск, ул. Мира, д27А, пом 4</t>
  </si>
  <si>
    <t>Электроконвектор ЭВУБ 2,0</t>
  </si>
  <si>
    <t>8464/1</t>
  </si>
  <si>
    <t xml:space="preserve"> Красноярский край, м.о. Абанский, с. Устьянск, ул. Мира, д27А, пом 4</t>
  </si>
  <si>
    <t>Прицеп тракторный самочвальный</t>
  </si>
  <si>
    <t>8461013400024</t>
  </si>
  <si>
    <t>Полуприцеп-цистерна тракторная ЛКТ-2П</t>
  </si>
  <si>
    <t>8461013400023</t>
  </si>
  <si>
    <t>Электроконвектор ЭВУБ 2,5</t>
  </si>
  <si>
    <t>8463</t>
  </si>
  <si>
    <t>8461013400022</t>
  </si>
  <si>
    <t>Навесное оборудование для спецтехники, Отвал</t>
  </si>
  <si>
    <t>Навесное оборудование для спецтехники, Щетка</t>
  </si>
  <si>
    <t>842020100001</t>
  </si>
  <si>
    <t>Насос ЭЦВ 6-10-110</t>
  </si>
  <si>
    <t>8465</t>
  </si>
  <si>
    <t>Факс PFNASONIC KX-FP207</t>
  </si>
  <si>
    <t>1380094</t>
  </si>
  <si>
    <t>Косилка роторная навесная дорожная</t>
  </si>
  <si>
    <t>8461013400021</t>
  </si>
  <si>
    <t>Системный блок</t>
  </si>
  <si>
    <t>1380100/1</t>
  </si>
  <si>
    <t>Монитор Samsung</t>
  </si>
  <si>
    <t>8461013400027</t>
  </si>
  <si>
    <t>МФУ лазерный Pantum</t>
  </si>
  <si>
    <t>8461013400010</t>
  </si>
  <si>
    <t>8461013400043</t>
  </si>
  <si>
    <t>Мотопомпа HONDA</t>
  </si>
  <si>
    <t>846310110134003</t>
  </si>
  <si>
    <t>Мотопомпа KOSIN SEN</t>
  </si>
  <si>
    <t>1380097/1</t>
  </si>
  <si>
    <t>Системное оповещение людей на случай пожара</t>
  </si>
  <si>
    <t>846310110134004</t>
  </si>
  <si>
    <t>846310110134002</t>
  </si>
  <si>
    <t>01.087.2011</t>
  </si>
  <si>
    <t>Металическая ёмкость объемом 15 куб.м</t>
  </si>
  <si>
    <t>1</t>
  </si>
  <si>
    <t>8461380098</t>
  </si>
  <si>
    <t>8461380099</t>
  </si>
  <si>
    <t>Сирена оповещения поселения С-28</t>
  </si>
  <si>
    <t>8462/3</t>
  </si>
  <si>
    <t>Рукав пожарный</t>
  </si>
  <si>
    <t>8461013400031</t>
  </si>
  <si>
    <t>8461013400006</t>
  </si>
  <si>
    <t>Мотопомпа Huter MP-50</t>
  </si>
  <si>
    <t>Погрузчик-копновоз универсальный ПКУ-0,9 крвш 0,63 куб.м</t>
  </si>
  <si>
    <t>8461013400044</t>
  </si>
  <si>
    <t xml:space="preserve">Вентилятор </t>
  </si>
  <si>
    <t>8461013400037</t>
  </si>
  <si>
    <t>Электродвигатель</t>
  </si>
  <si>
    <t>8461013400020</t>
  </si>
  <si>
    <t>Котел водогрейный КВСГ-ор-0,5 Гкал (котельная с. Устьянск)</t>
  </si>
  <si>
    <t>8461013400036</t>
  </si>
  <si>
    <t>Автоматический котел ВСКЗ-ЭКО Плюс 34 L</t>
  </si>
  <si>
    <t>846101340008</t>
  </si>
  <si>
    <t xml:space="preserve">Котел водогрейный КВСГ-ор-0,5 Гкал </t>
  </si>
  <si>
    <t>8461013400032</t>
  </si>
  <si>
    <t>Автоматический котел ВСКЗ-ЭКО Плюс 26 R</t>
  </si>
  <si>
    <t>8461013400007</t>
  </si>
  <si>
    <t>50201200350500</t>
  </si>
  <si>
    <t>Автоматический котел ВСКЗ-ЭКО Плюс 44 R</t>
  </si>
  <si>
    <t>8461013400009</t>
  </si>
  <si>
    <t>Насос ЭЦВ 5-6,5-80 ЗПН</t>
  </si>
  <si>
    <t>8461013400004</t>
  </si>
  <si>
    <t>Качеля двухместная К-01</t>
  </si>
  <si>
    <t>Карусель</t>
  </si>
  <si>
    <t>52251065000002</t>
  </si>
  <si>
    <t>52251065000001</t>
  </si>
  <si>
    <t>Песочница с навесом Д-02</t>
  </si>
  <si>
    <t>52251065000003</t>
  </si>
  <si>
    <t>Электронасос агрегат ЭЦВ 6-10 140</t>
  </si>
  <si>
    <t>52251065000015</t>
  </si>
  <si>
    <t>52251065000017</t>
  </si>
  <si>
    <t>Электронасос 6*10*110</t>
  </si>
  <si>
    <t>52251065000016/1</t>
  </si>
  <si>
    <t>Мидисистема ALWA CAS-850</t>
  </si>
  <si>
    <t>8461013400047</t>
  </si>
  <si>
    <t>Автомобиль ГАЗ 3307 (самосвал) голубая кабина</t>
  </si>
  <si>
    <t>8462/2</t>
  </si>
  <si>
    <t>Автомобиль УАЗ 315142 легковая (баклажан)</t>
  </si>
  <si>
    <t>8464/2</t>
  </si>
  <si>
    <t>Автомобиль УАЗ-Pickup классик</t>
  </si>
  <si>
    <t>8461013500001</t>
  </si>
  <si>
    <t>Стол эргономичный левый</t>
  </si>
  <si>
    <t>8461101060009</t>
  </si>
  <si>
    <t>тумба пристовная с замком</t>
  </si>
  <si>
    <t>8461101060010</t>
  </si>
  <si>
    <t>Шкаф 5 секций</t>
  </si>
  <si>
    <t>8461101060013</t>
  </si>
  <si>
    <t>Дирван Вега 2-х местный В/К черный</t>
  </si>
  <si>
    <t>8461101060016</t>
  </si>
  <si>
    <t>8461101060011</t>
  </si>
  <si>
    <t>Шкаф для одежды</t>
  </si>
  <si>
    <t>8461101060014</t>
  </si>
  <si>
    <t>Стол руководителя с приставкой</t>
  </si>
  <si>
    <t>8461101060006</t>
  </si>
  <si>
    <t>8461101060012</t>
  </si>
  <si>
    <t>8461101060008</t>
  </si>
  <si>
    <t>8461101060007</t>
  </si>
  <si>
    <t>8461101060015</t>
  </si>
  <si>
    <t>Плуг общего назначения ПЛН 3-35</t>
  </si>
  <si>
    <t>8461013600030</t>
  </si>
  <si>
    <t>8461101060018</t>
  </si>
  <si>
    <t>Шкаф архивный металлический</t>
  </si>
  <si>
    <t>846310110134013</t>
  </si>
  <si>
    <t>8461101060016/1</t>
  </si>
  <si>
    <t>8461101060015/1</t>
  </si>
  <si>
    <t>8461101060017</t>
  </si>
  <si>
    <t>Дымосос</t>
  </si>
  <si>
    <t>8461101060017/1</t>
  </si>
  <si>
    <t>Насос циркуляционный</t>
  </si>
  <si>
    <t>8461013600032</t>
  </si>
  <si>
    <t>Котел код БП-00002350</t>
  </si>
  <si>
    <t>8461013600002</t>
  </si>
  <si>
    <t>Эл. Двигатель АДМ 100</t>
  </si>
  <si>
    <t>846310110134010</t>
  </si>
  <si>
    <t>846310110134009</t>
  </si>
  <si>
    <t>Емкость для водонапорной башни</t>
  </si>
  <si>
    <t>52251065000016</t>
  </si>
  <si>
    <t>8463101101134001</t>
  </si>
  <si>
    <t>Генератор бензин СКАТ УГБ-7500</t>
  </si>
  <si>
    <t>9991/1/2</t>
  </si>
  <si>
    <t>Котел водогрейный</t>
  </si>
  <si>
    <t>8461013600004</t>
  </si>
  <si>
    <t>Насос погружной Вихрь</t>
  </si>
  <si>
    <t>8461013600029</t>
  </si>
  <si>
    <t>Котел твердотопливнвй с автоматической шнековой подачей</t>
  </si>
  <si>
    <t>8461013600027</t>
  </si>
  <si>
    <t>Котел автоматический водогрейный</t>
  </si>
  <si>
    <t>8461013600028</t>
  </si>
  <si>
    <t>Мульда металлическая</t>
  </si>
  <si>
    <t>8461013600005</t>
  </si>
  <si>
    <t>Комплект металлоконструкций барьерного ограждения 129 кв.м (14 шт)</t>
  </si>
  <si>
    <t>8461013800045</t>
  </si>
  <si>
    <t>Комплект металлоконструкций  ограждения  со столбами 75 кв.м (14 шт)</t>
  </si>
  <si>
    <t>8461013800046</t>
  </si>
  <si>
    <t>8461013800047</t>
  </si>
  <si>
    <t>Скамья парковая радиусная (Связь покалений 2) (4 шт)</t>
  </si>
  <si>
    <t>Скамья диван (2 шт)</t>
  </si>
  <si>
    <t>8461013800048</t>
  </si>
  <si>
    <t>Полотно ворот сварные из стержней (2 шт)</t>
  </si>
  <si>
    <t>8461013800049</t>
  </si>
  <si>
    <t>Калитка с покрытием (2)</t>
  </si>
  <si>
    <t>8461013800050</t>
  </si>
  <si>
    <t>тренажер от 12 лет для выполнение упражнений "Ходьба"</t>
  </si>
  <si>
    <t>8461013800024</t>
  </si>
  <si>
    <t>тренажер от 12 лет для выполнение упражнений "Тяга к груди"</t>
  </si>
  <si>
    <t>8461013800023</t>
  </si>
  <si>
    <t>Спортивный комплекс</t>
  </si>
  <si>
    <t>8461013800022</t>
  </si>
  <si>
    <t>Стол металлический (2 шт)</t>
  </si>
  <si>
    <t>Песочница с крышей и навесом</t>
  </si>
  <si>
    <t>Качалка на пружине</t>
  </si>
  <si>
    <t>84610138000020</t>
  </si>
  <si>
    <t>84610138000021</t>
  </si>
  <si>
    <t>84610138000019</t>
  </si>
  <si>
    <t>Качели двойные с гибкой подвеской (2)</t>
  </si>
  <si>
    <t>Калитка с покрытием, со скобяными изделиями (Связь поколений 2)</t>
  </si>
  <si>
    <t>8461013800076</t>
  </si>
  <si>
    <t>Арт объект (Связь поколений 2)</t>
  </si>
  <si>
    <t>8461013800078</t>
  </si>
  <si>
    <t>Мусорный бак (кладбище)</t>
  </si>
  <si>
    <t>8461013800087</t>
  </si>
  <si>
    <t>24:01:1301007:355</t>
  </si>
  <si>
    <t>Выписка из ЕГРН Собственность 24:01:1301007:355-24/095/2025-1 19.11.2025</t>
  </si>
  <si>
    <t>24:01:1301007:356</t>
  </si>
  <si>
    <t>Выписка из ЕГРН Собственность 24:01:1301007:356-24/095/2025-1 21.11.2025</t>
  </si>
  <si>
    <t>24:01:1301008:264</t>
  </si>
  <si>
    <t>Выписка из ЕГРН Собственность 24:01:1301008:264-24/095/2025-1 20.11.2025</t>
  </si>
  <si>
    <t>Сооружение коммунального хозяйства</t>
  </si>
  <si>
    <t>24:01:35055001:393</t>
  </si>
  <si>
    <t>Выписка из ЕГРН Собственность 24:01:3505001:393-24/095/2025-1 21.11.2025</t>
  </si>
  <si>
    <t>24:01:1302004:269</t>
  </si>
  <si>
    <t>Выписка из ЕГРН Собственность 24:01:1302004:269-24/095/2025-1 21.11.2025</t>
  </si>
  <si>
    <t>24:01:3504001:283</t>
  </si>
  <si>
    <t>Выписка из ЕГРН Собственность 24:01:3504001:283-24/095/2025-1 20.11.2025</t>
  </si>
  <si>
    <t>24:01:3502001:1007</t>
  </si>
  <si>
    <t>Выписка из ЕГРН Собственность 24:01:3502001:1007-24/095/2025-1 19.11.2025</t>
  </si>
  <si>
    <t>24:01:3502001:1008</t>
  </si>
  <si>
    <t>Выписка из ЕГРН Собственность 24:01:3502001:1008-24/095/2025-1 19.11.2025</t>
  </si>
  <si>
    <t>Красноярский край, Абанский район, д. Красный яр, ул. Трактовая 2В</t>
  </si>
  <si>
    <t>24:01:3503001:514</t>
  </si>
  <si>
    <t>Выписка из ЕГРН Собственность 24:01:3503001:514-24/095/2025-1 19.11.2025</t>
  </si>
  <si>
    <t>Выписка из ЕГРН Собственность 24:01:0000000:996-24/095/2026-5 29.01.2026</t>
  </si>
  <si>
    <t>Нежилое</t>
  </si>
  <si>
    <t>24:01:3505001:392</t>
  </si>
  <si>
    <t>Выписка из ЕГРН Собственность 24:01:3505001:392-24/095/2025-1 18.11.2025</t>
  </si>
  <si>
    <t>24:01:3502001:1014</t>
  </si>
  <si>
    <t>Выписка из ЕГРН Собственность 24:01:3502001:1014-24/095/2025-1 01.12.2025</t>
  </si>
  <si>
    <t>Сооружение дорожного транспорта</t>
  </si>
  <si>
    <t>24:01:3501001:2409</t>
  </si>
  <si>
    <t>Ввписка из ЕГРН Собственность 24:01:3501001:2409-24/095/2025-1 01.12.2025</t>
  </si>
  <si>
    <t>24:01:0000000:3375</t>
  </si>
  <si>
    <t>Ввписка из ЕГРН Собственность 24:01:3501001:3375-24/095/2025-1 28.11.2025</t>
  </si>
  <si>
    <t>24:01:3501001:2408</t>
  </si>
  <si>
    <t>Ввписка из ЕГРН Собственность 24:01:3501001:2408-24/095/2025-1 01.12.2025</t>
  </si>
  <si>
    <t>24:01:3501001:2404</t>
  </si>
  <si>
    <t>Выписка из ЕГРН Собственность 24:01:3501001:2404-24/095/2025-1 26.11.2025</t>
  </si>
  <si>
    <t>Красноярский край, Абанский район, с. Устьянск, ул. Барабинская</t>
  </si>
  <si>
    <t>24:01:3501002:382</t>
  </si>
  <si>
    <t>Выписка из ЕГРН Собственность 24:01:3501002:382-24/095/2025-5 27.11.2025</t>
  </si>
  <si>
    <t>24:01:3501002:380</t>
  </si>
  <si>
    <t xml:space="preserve">Сооружение </t>
  </si>
  <si>
    <t>24:01:3501002:381</t>
  </si>
  <si>
    <t>Выписка из ЕГРН Собственность 24:01:3500002:381-24/095/2025-1 26.11.2025</t>
  </si>
  <si>
    <t>Выписка из ЕГРН Собственность 24:01:3501002:380-24/095/2025-1 26.11.2025</t>
  </si>
  <si>
    <t>24:01:3501001:2407</t>
  </si>
  <si>
    <t>Выписка из ЕГРН Собственность 24:01:3501001:2407-24/095/2025-1 27.11.2025</t>
  </si>
  <si>
    <t>24:01:3501001:2406</t>
  </si>
  <si>
    <t>Выписка из ЕГРН Собственность 24:01:3501001:2406-24/095/2025-1 27.11.2025</t>
  </si>
  <si>
    <t>24:01:3501002:383</t>
  </si>
  <si>
    <t>Выписка из ЕГРН Собственность 24:01:3501002:383-24/095/2025-1 27.11.2025</t>
  </si>
  <si>
    <t>24:01:0000000:3377</t>
  </si>
  <si>
    <t>Выписка из ЕГРН Собственность 24:01:0000000:3377-24/095/2025-1 01.12.2025</t>
  </si>
  <si>
    <t>24:01:3501001:2405</t>
  </si>
  <si>
    <t>Выписка из ЕГРН Собственность 24:01:3501001:2405-24/095/2025-1 27.11.2025</t>
  </si>
  <si>
    <t xml:space="preserve">Красноярский край, Абанский район, д. Новокиевлянка, ул. Покровская </t>
  </si>
  <si>
    <t>24:01:3504001:284</t>
  </si>
  <si>
    <t>53,5 кв.м</t>
  </si>
  <si>
    <t>Выписка из ЕГРН Собственность 24:01:3504001:284-24/095/2025-1 21.11.2025</t>
  </si>
  <si>
    <t>24:01:3502001:1004</t>
  </si>
  <si>
    <t>48.1</t>
  </si>
  <si>
    <t>Выписка из ЕГРН Собственность 24:01:3502001:1004-24/095/2025-1 17.11.2025</t>
  </si>
  <si>
    <t>24:01:0000000:3379</t>
  </si>
  <si>
    <t>Выписка из ЕГРН Собственность 24:01:0000000:3379-24/095/2025-1 01.12.2025</t>
  </si>
  <si>
    <t>24:01:3505001:394</t>
  </si>
  <si>
    <t>Ввписка из ЕГРН Собственность 24:01:3505001:394-24/095/2025-1 27.11.2025</t>
  </si>
  <si>
    <t>24:01:0000000:3371</t>
  </si>
  <si>
    <t>Ввписка из ЕГРН Собственность 24:01:0000000:3371-24/095/2025-1 28.11.2025</t>
  </si>
  <si>
    <t>24:01:3506001:699</t>
  </si>
  <si>
    <t>Ввписка из ЕГРН Собственность 24:01:3506001:699-24/095/2025-1 01.12.2025</t>
  </si>
  <si>
    <t>24:01:3503001:517</t>
  </si>
  <si>
    <t>Ввписка из ЕГРН Собственность 24:01:3503001:517-24/095/2025-1 01.12.2025</t>
  </si>
  <si>
    <t>24:01:3503001:515</t>
  </si>
  <si>
    <t>Ввписка из ЕГРН Собственность 24:01:3503001:515-24/095/2025-1 27.11.2025</t>
  </si>
  <si>
    <t>24:01:3503001:516</t>
  </si>
  <si>
    <t>Ввписка из ЕГРН Собственность 24:01:3503001:516-24/095/2025-1 28.11.2025</t>
  </si>
  <si>
    <t>24:01:3502001:1011</t>
  </si>
  <si>
    <t>Выписка из ЕГРН Собственность 24:01:3502001:1011-24/095/2025-1 26.11.2025</t>
  </si>
  <si>
    <t>24:01:3502001:1015</t>
  </si>
  <si>
    <t>Выписка из ЕГРН Собственность 24:01:3502001:1015-24/095/2025-1 01.12.2025</t>
  </si>
  <si>
    <t>24:01:3502001:1012</t>
  </si>
  <si>
    <t>Выписка из ЕГРН Собственность 24:01:3502001:1012-24/095/2025-1 27.11.2025</t>
  </si>
  <si>
    <t>24:01:3502001:1013</t>
  </si>
  <si>
    <t>Ввписка из ЕГРН Собственность 24:01:3502001:1013-24/095/2025-1 28.11.2025</t>
  </si>
  <si>
    <t>Красноярский край, Абанский район, д.Денисовка, ул. Почтовая</t>
  </si>
  <si>
    <t>24:01:3502001:1010</t>
  </si>
  <si>
    <t>Ввписка из ЕГРН Собственность 24:01:3502001:1010-24/095/2025-1 26.11.2025</t>
  </si>
  <si>
    <t>24:01:1302008:262</t>
  </si>
  <si>
    <t>Нежилое здание</t>
  </si>
  <si>
    <t>Выписка из ЕГРН Собственность 24:01:1302008:262-24/095/2025-5 20.10.2025</t>
  </si>
  <si>
    <t>Выписка из ЕГРН Собственность 24:01:0000000:997-24/095/2026-5 29.01.2026</t>
  </si>
  <si>
    <t>24:01:3501001:1672</t>
  </si>
  <si>
    <t>Выписка из ЕГРН Собственность 24:01:3501001:1672-24/100/2025-2 14.10.2025</t>
  </si>
  <si>
    <t>Выписка из ЕГРН, Собственность24:01:3501001:2374-24/1092022-1 11.12.2022</t>
  </si>
  <si>
    <t>1180кв.м</t>
  </si>
  <si>
    <t>Красноярский край, Абанский район, с. Устьянск. Животноводов, д. 5. кв. 1</t>
  </si>
  <si>
    <t>Выписка из ЕГРН, Собственность 24:01:3501001:2373-24/109/2022-1 11.12.2022</t>
  </si>
  <si>
    <t>Выписка из ЕГРН, Собственность 24:01:1302008:267-24/108/2025-5 15.10.2025</t>
  </si>
  <si>
    <t>24:01:1302008:263</t>
  </si>
  <si>
    <t>917,3 кв.м</t>
  </si>
  <si>
    <t>Выписка из ЕГРН Собственность 24:01:1302008:263-24/095/2025-5 20.10.2025</t>
  </si>
  <si>
    <t>17635 кв.м</t>
  </si>
  <si>
    <t>599 кв.м</t>
  </si>
  <si>
    <t>Выписка из ЕГРН, Собственность 24:01:3501001:1585-24/100/2025-5 14.10.2025</t>
  </si>
  <si>
    <t>701 кв.м</t>
  </si>
  <si>
    <t xml:space="preserve">Выписка из ЕГРН, Собственность 24:01:3501001:1669-24/108/2025-5 14.10.2025 </t>
  </si>
  <si>
    <t>986 кв.м</t>
  </si>
  <si>
    <t>Выписка из ЕГРН, Собственность 24:01:3501001:1584-24/097/2025-5 14.10.2025</t>
  </si>
  <si>
    <t>568 кв.м</t>
  </si>
  <si>
    <t xml:space="preserve">Выписка из ЕГРН, Собственность 24:01:3501002:235-24/097/2025-5 14.10.2025 </t>
  </si>
  <si>
    <t>886 кв.м</t>
  </si>
  <si>
    <t>Выписка из ЕГРН, Собственность 24:01:3506001:412-24/100/2025-5 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</si>
</sst>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_р_._-;\-* #,##0.00_р_._-;_-* &quot;-&quot;??_р_._-;_-@_-"/>
    <numFmt numFmtId="166" formatCode="#,##0.00\ _₽"/>
  </numFmts>
  <fonts count="40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9"/>
      <color rgb="FFC0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27">
    <xf numFmtId="0" fontId="0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16" fillId="0" borderId="0"/>
    <xf numFmtId="44" fontId="5" fillId="0" borderId="0" applyFont="0" applyFill="0" applyBorder="0" applyAlignment="0" applyProtection="0"/>
    <xf numFmtId="0" fontId="17" fillId="0" borderId="0"/>
    <xf numFmtId="164" fontId="4" fillId="0" borderId="0" applyFont="0" applyFill="0" applyBorder="0" applyAlignment="0" applyProtection="0"/>
    <xf numFmtId="0" fontId="18" fillId="0" borderId="0"/>
    <xf numFmtId="164" fontId="4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9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9" fontId="4" fillId="0" borderId="0" applyFont="0" applyFill="0" applyBorder="0" applyAlignment="0" applyProtection="0"/>
    <xf numFmtId="0" fontId="4" fillId="0" borderId="0"/>
    <xf numFmtId="0" fontId="18" fillId="0" borderId="0"/>
    <xf numFmtId="9" fontId="4" fillId="0" borderId="0" applyFont="0" applyFill="0" applyBorder="0" applyAlignment="0" applyProtection="0"/>
    <xf numFmtId="0" fontId="4" fillId="0" borderId="0"/>
    <xf numFmtId="0" fontId="18" fillId="0" borderId="0"/>
    <xf numFmtId="9" fontId="4" fillId="0" borderId="0" applyFont="0" applyFill="0" applyBorder="0" applyAlignment="0" applyProtection="0"/>
    <xf numFmtId="0" fontId="4" fillId="0" borderId="0"/>
    <xf numFmtId="0" fontId="18" fillId="0" borderId="0"/>
    <xf numFmtId="9" fontId="4" fillId="0" borderId="0" applyFont="0" applyFill="0" applyBorder="0" applyAlignment="0" applyProtection="0"/>
    <xf numFmtId="0" fontId="4" fillId="0" borderId="0"/>
    <xf numFmtId="0" fontId="18" fillId="0" borderId="0"/>
    <xf numFmtId="0" fontId="18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0" fillId="0" borderId="0"/>
  </cellStyleXfs>
  <cellXfs count="2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12" fillId="0" borderId="0" xfId="0" applyFont="1" applyAlignment="1">
      <alignment horizont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/>
    <xf numFmtId="49" fontId="13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 wrapText="1"/>
    </xf>
    <xf numFmtId="0" fontId="6" fillId="0" borderId="8" xfId="0" applyFont="1" applyBorder="1"/>
    <xf numFmtId="0" fontId="9" fillId="0" borderId="15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13" fillId="0" borderId="15" xfId="107" applyFont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/>
    <xf numFmtId="4" fontId="0" fillId="0" borderId="0" xfId="0" applyNumberFormat="1"/>
    <xf numFmtId="0" fontId="10" fillId="2" borderId="8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/>
    </xf>
    <xf numFmtId="0" fontId="29" fillId="0" borderId="0" xfId="0" applyFont="1"/>
    <xf numFmtId="49" fontId="28" fillId="3" borderId="8" xfId="0" applyNumberFormat="1" applyFont="1" applyFill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 wrapText="1"/>
    </xf>
    <xf numFmtId="49" fontId="28" fillId="0" borderId="15" xfId="0" applyNumberFormat="1" applyFont="1" applyBorder="1" applyAlignment="1">
      <alignment horizontal="center" vertical="center" wrapText="1" shrinkToFit="1"/>
    </xf>
    <xf numFmtId="0" fontId="28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 shrinkToFit="1"/>
    </xf>
    <xf numFmtId="0" fontId="28" fillId="0" borderId="6" xfId="0" applyFont="1" applyBorder="1" applyAlignment="1">
      <alignment horizontal="center" vertical="center" wrapText="1"/>
    </xf>
    <xf numFmtId="0" fontId="31" fillId="0" borderId="0" xfId="0" applyFont="1"/>
    <xf numFmtId="0" fontId="28" fillId="0" borderId="6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3" borderId="15" xfId="0" applyFont="1" applyFill="1" applyBorder="1" applyAlignment="1">
      <alignment horizontal="center" vertical="center" wrapText="1" shrinkToFit="1"/>
    </xf>
    <xf numFmtId="4" fontId="28" fillId="0" borderId="15" xfId="0" applyNumberFormat="1" applyFont="1" applyBorder="1" applyAlignment="1">
      <alignment horizontal="center" vertical="center" wrapText="1" shrinkToFit="1"/>
    </xf>
    <xf numFmtId="0" fontId="28" fillId="3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 shrinkToFit="1"/>
    </xf>
    <xf numFmtId="4" fontId="28" fillId="3" borderId="15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0" borderId="15" xfId="0" applyFont="1" applyBorder="1" applyAlignment="1">
      <alignment horizontal="center" vertical="center" wrapText="1" shrinkToFit="1"/>
    </xf>
    <xf numFmtId="4" fontId="32" fillId="0" borderId="15" xfId="0" applyNumberFormat="1" applyFont="1" applyBorder="1" applyAlignment="1">
      <alignment horizontal="center" vertical="center" wrapText="1" shrinkToFit="1"/>
    </xf>
    <xf numFmtId="0" fontId="15" fillId="0" borderId="15" xfId="0" applyFont="1" applyBorder="1" applyAlignment="1">
      <alignment horizontal="center" vertical="center" wrapText="1" shrinkToFit="1"/>
    </xf>
    <xf numFmtId="14" fontId="28" fillId="3" borderId="15" xfId="0" applyNumberFormat="1" applyFont="1" applyFill="1" applyBorder="1" applyAlignment="1">
      <alignment horizontal="center" vertical="center"/>
    </xf>
    <xf numFmtId="2" fontId="28" fillId="3" borderId="15" xfId="0" applyNumberFormat="1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10" fillId="2" borderId="15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center" vertical="center"/>
    </xf>
    <xf numFmtId="0" fontId="15" fillId="0" borderId="15" xfId="0" applyFont="1" applyBorder="1"/>
    <xf numFmtId="0" fontId="1" fillId="0" borderId="15" xfId="0" applyFont="1" applyBorder="1"/>
    <xf numFmtId="0" fontId="1" fillId="0" borderId="15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14" fontId="1" fillId="0" borderId="15" xfId="0" applyNumberFormat="1" applyFont="1" applyBorder="1" applyAlignment="1">
      <alignment horizontal="left" vertical="center" wrapText="1" shrinkToFit="1"/>
    </xf>
    <xf numFmtId="4" fontId="1" fillId="0" borderId="15" xfId="0" applyNumberFormat="1" applyFont="1" applyBorder="1" applyAlignment="1">
      <alignment horizontal="left" vertical="center" shrinkToFit="1"/>
    </xf>
    <xf numFmtId="0" fontId="1" fillId="0" borderId="15" xfId="0" applyFont="1" applyBorder="1" applyAlignment="1">
      <alignment wrapText="1" shrinkToFit="1"/>
    </xf>
    <xf numFmtId="0" fontId="1" fillId="0" borderId="15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4" fontId="7" fillId="0" borderId="15" xfId="0" applyNumberFormat="1" applyFont="1" applyBorder="1" applyAlignment="1">
      <alignment horizontal="left" vertical="center" wrapText="1" shrinkToFit="1"/>
    </xf>
    <xf numFmtId="4" fontId="7" fillId="0" borderId="15" xfId="0" applyNumberFormat="1" applyFont="1" applyBorder="1" applyAlignment="1">
      <alignment horizontal="left" vertical="center" shrinkToFit="1"/>
    </xf>
    <xf numFmtId="49" fontId="24" fillId="0" borderId="15" xfId="107" applyNumberFormat="1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0" xfId="0" applyFont="1" applyAlignment="1">
      <alignment vertical="center"/>
    </xf>
    <xf numFmtId="0" fontId="34" fillId="0" borderId="2" xfId="0" applyFont="1" applyBorder="1" applyAlignment="1">
      <alignment vertical="center"/>
    </xf>
    <xf numFmtId="0" fontId="35" fillId="0" borderId="0" xfId="0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top"/>
    </xf>
    <xf numFmtId="0" fontId="28" fillId="0" borderId="6" xfId="0" applyNumberFormat="1" applyFont="1" applyBorder="1" applyAlignment="1">
      <alignment horizontal="center" vertical="center" wrapText="1"/>
    </xf>
    <xf numFmtId="0" fontId="28" fillId="0" borderId="6" xfId="0" applyNumberFormat="1" applyFont="1" applyBorder="1" applyAlignment="1">
      <alignment horizontal="center"/>
    </xf>
    <xf numFmtId="0" fontId="28" fillId="0" borderId="15" xfId="0" applyNumberFormat="1" applyFont="1" applyBorder="1" applyAlignment="1">
      <alignment horizontal="center"/>
    </xf>
    <xf numFmtId="0" fontId="28" fillId="0" borderId="15" xfId="0" applyNumberFormat="1" applyFont="1" applyBorder="1" applyAlignment="1">
      <alignment horizontal="center" vertical="center" wrapText="1" shrinkToFit="1"/>
    </xf>
    <xf numFmtId="0" fontId="32" fillId="0" borderId="15" xfId="0" applyNumberFormat="1" applyFont="1" applyBorder="1" applyAlignment="1">
      <alignment horizontal="center" vertical="center" wrapText="1" shrinkToFit="1"/>
    </xf>
    <xf numFmtId="0" fontId="0" fillId="0" borderId="0" xfId="0" applyNumberFormat="1"/>
    <xf numFmtId="49" fontId="36" fillId="0" borderId="15" xfId="0" applyNumberFormat="1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 shrinkToFit="1"/>
    </xf>
    <xf numFmtId="0" fontId="37" fillId="0" borderId="0" xfId="0" applyFont="1" applyAlignment="1">
      <alignment horizontal="center" vertical="center"/>
    </xf>
    <xf numFmtId="0" fontId="37" fillId="0" borderId="0" xfId="0" applyFont="1"/>
    <xf numFmtId="12" fontId="28" fillId="0" borderId="15" xfId="0" applyNumberFormat="1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14" fontId="28" fillId="0" borderId="16" xfId="0" applyNumberFormat="1" applyFont="1" applyBorder="1" applyAlignment="1">
      <alignment horizontal="center" vertical="center" wrapText="1" shrinkToFit="1"/>
    </xf>
    <xf numFmtId="0" fontId="28" fillId="0" borderId="20" xfId="0" applyNumberFormat="1" applyFont="1" applyBorder="1" applyAlignment="1">
      <alignment horizontal="center" vertical="center" wrapText="1"/>
    </xf>
    <xf numFmtId="4" fontId="28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166" fontId="28" fillId="3" borderId="15" xfId="0" applyNumberFormat="1" applyFont="1" applyFill="1" applyBorder="1" applyAlignment="1">
      <alignment horizontal="center" vertical="center"/>
    </xf>
    <xf numFmtId="12" fontId="28" fillId="0" borderId="20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 shrinkToFit="1"/>
    </xf>
    <xf numFmtId="0" fontId="32" fillId="0" borderId="10" xfId="0" applyFont="1" applyBorder="1" applyAlignment="1">
      <alignment horizontal="center" vertical="center" wrapText="1" shrinkToFit="1"/>
    </xf>
    <xf numFmtId="49" fontId="28" fillId="0" borderId="8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 wrapText="1" shrinkToFit="1"/>
    </xf>
    <xf numFmtId="4" fontId="28" fillId="0" borderId="15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 shrinkToFit="1"/>
    </xf>
    <xf numFmtId="49" fontId="28" fillId="3" borderId="8" xfId="0" applyNumberFormat="1" applyFont="1" applyFill="1" applyBorder="1" applyAlignment="1">
      <alignment horizontal="center" vertical="center" wrapText="1"/>
    </xf>
    <xf numFmtId="0" fontId="28" fillId="0" borderId="15" xfId="226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center" vertical="center"/>
    </xf>
    <xf numFmtId="0" fontId="38" fillId="0" borderId="15" xfId="0" applyFont="1" applyBorder="1"/>
    <xf numFmtId="0" fontId="39" fillId="3" borderId="15" xfId="0" applyFont="1" applyFill="1" applyBorder="1"/>
    <xf numFmtId="0" fontId="38" fillId="0" borderId="15" xfId="0" applyFont="1" applyBorder="1" applyAlignment="1">
      <alignment wrapText="1" shrinkToFit="1"/>
    </xf>
    <xf numFmtId="4" fontId="39" fillId="3" borderId="15" xfId="0" applyNumberFormat="1" applyFont="1" applyFill="1" applyBorder="1" applyAlignment="1">
      <alignment horizontal="center"/>
    </xf>
    <xf numFmtId="0" fontId="38" fillId="0" borderId="0" xfId="0" applyFont="1"/>
    <xf numFmtId="0" fontId="36" fillId="3" borderId="15" xfId="0" applyFont="1" applyFill="1" applyBorder="1" applyAlignment="1">
      <alignment horizontal="center" vertical="center" wrapText="1"/>
    </xf>
    <xf numFmtId="49" fontId="36" fillId="0" borderId="15" xfId="0" applyNumberFormat="1" applyFont="1" applyBorder="1" applyAlignment="1">
      <alignment horizontal="center" vertical="center" wrapText="1" shrinkToFit="1"/>
    </xf>
    <xf numFmtId="14" fontId="36" fillId="3" borderId="15" xfId="0" applyNumberFormat="1" applyFont="1" applyFill="1" applyBorder="1" applyAlignment="1">
      <alignment horizontal="center" vertical="center"/>
    </xf>
    <xf numFmtId="4" fontId="36" fillId="3" borderId="15" xfId="0" applyNumberFormat="1" applyFont="1" applyFill="1" applyBorder="1" applyAlignment="1">
      <alignment horizontal="center" vertical="center"/>
    </xf>
    <xf numFmtId="14" fontId="36" fillId="0" borderId="16" xfId="0" applyNumberFormat="1" applyFont="1" applyBorder="1" applyAlignment="1">
      <alignment horizontal="center" vertical="center" wrapText="1" shrinkToFit="1"/>
    </xf>
    <xf numFmtId="22" fontId="36" fillId="0" borderId="15" xfId="0" applyNumberFormat="1" applyFont="1" applyBorder="1" applyAlignment="1">
      <alignment horizontal="center" vertical="center" wrapText="1" shrinkToFit="1"/>
    </xf>
    <xf numFmtId="49" fontId="1" fillId="0" borderId="15" xfId="0" applyNumberFormat="1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 shrinkToFit="1"/>
    </xf>
    <xf numFmtId="14" fontId="1" fillId="3" borderId="15" xfId="0" applyNumberFormat="1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49" fontId="36" fillId="0" borderId="20" xfId="0" applyNumberFormat="1" applyFont="1" applyBorder="1" applyAlignment="1">
      <alignment horizontal="center" vertical="center" wrapText="1"/>
    </xf>
    <xf numFmtId="4" fontId="36" fillId="0" borderId="15" xfId="0" applyNumberFormat="1" applyFont="1" applyBorder="1" applyAlignment="1">
      <alignment horizontal="center" vertical="center" wrapText="1" shrinkToFit="1"/>
    </xf>
    <xf numFmtId="4" fontId="36" fillId="0" borderId="20" xfId="0" applyNumberFormat="1" applyFont="1" applyBorder="1" applyAlignment="1">
      <alignment horizontal="center" vertical="center"/>
    </xf>
    <xf numFmtId="49" fontId="36" fillId="3" borderId="8" xfId="0" applyNumberFormat="1" applyFont="1" applyFill="1" applyBorder="1" applyAlignment="1">
      <alignment horizontal="center" vertical="center"/>
    </xf>
    <xf numFmtId="0" fontId="36" fillId="0" borderId="15" xfId="226" applyFont="1" applyBorder="1" applyAlignment="1">
      <alignment horizontal="center" vertical="center" wrapText="1"/>
    </xf>
    <xf numFmtId="12" fontId="36" fillId="0" borderId="0" xfId="0" applyNumberFormat="1" applyFont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0" fontId="36" fillId="3" borderId="14" xfId="0" applyFont="1" applyFill="1" applyBorder="1" applyAlignment="1">
      <alignment horizontal="center" vertical="center" wrapText="1" shrinkToFit="1"/>
    </xf>
    <xf numFmtId="2" fontId="36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33" fillId="3" borderId="18" xfId="4" applyFont="1" applyFill="1" applyBorder="1" applyAlignment="1">
      <alignment horizontal="center" vertical="center" wrapText="1"/>
    </xf>
    <xf numFmtId="0" fontId="33" fillId="3" borderId="19" xfId="4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4" borderId="12" xfId="107" applyFont="1" applyFill="1" applyBorder="1" applyAlignment="1">
      <alignment horizontal="center" vertical="center" wrapText="1"/>
    </xf>
    <xf numFmtId="0" fontId="24" fillId="4" borderId="13" xfId="107" applyFont="1" applyFill="1" applyBorder="1" applyAlignment="1">
      <alignment horizontal="center" vertical="center" wrapText="1"/>
    </xf>
    <xf numFmtId="0" fontId="24" fillId="4" borderId="16" xfId="107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49" fontId="13" fillId="3" borderId="12" xfId="0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14" fontId="10" fillId="2" borderId="12" xfId="0" applyNumberFormat="1" applyFont="1" applyFill="1" applyBorder="1" applyAlignment="1">
      <alignment horizontal="center" vertical="center" wrapText="1"/>
    </xf>
    <xf numFmtId="14" fontId="10" fillId="2" borderId="13" xfId="0" applyNumberFormat="1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49" fontId="22" fillId="3" borderId="10" xfId="0" applyNumberFormat="1" applyFont="1" applyFill="1" applyBorder="1" applyAlignment="1">
      <alignment horizontal="center" vertical="center" wrapText="1"/>
    </xf>
    <xf numFmtId="49" fontId="22" fillId="3" borderId="16" xfId="0" applyNumberFormat="1" applyFont="1" applyFill="1" applyBorder="1" applyAlignment="1">
      <alignment horizontal="center" vertical="center" wrapText="1"/>
    </xf>
    <xf numFmtId="12" fontId="36" fillId="0" borderId="20" xfId="0" applyNumberFormat="1" applyFont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 shrinkToFit="1"/>
    </xf>
    <xf numFmtId="0" fontId="36" fillId="0" borderId="20" xfId="0" applyFont="1" applyBorder="1" applyAlignment="1">
      <alignment horizontal="center" vertical="center" wrapText="1"/>
    </xf>
    <xf numFmtId="49" fontId="36" fillId="3" borderId="15" xfId="0" applyNumberFormat="1" applyFont="1" applyFill="1" applyBorder="1" applyAlignment="1">
      <alignment horizontal="center" vertical="center"/>
    </xf>
    <xf numFmtId="4" fontId="36" fillId="0" borderId="0" xfId="0" applyNumberFormat="1" applyFont="1" applyBorder="1" applyAlignment="1">
      <alignment horizontal="center" vertical="center"/>
    </xf>
  </cellXfs>
  <cellStyles count="227">
    <cellStyle name="Денежный 2" xfId="5"/>
    <cellStyle name="Обычный" xfId="0" builtinId="0"/>
    <cellStyle name="Обычный 10" xfId="34"/>
    <cellStyle name="Обычный 100" xfId="126"/>
    <cellStyle name="Обычный 101" xfId="127"/>
    <cellStyle name="Обычный 102" xfId="128"/>
    <cellStyle name="Обычный 103" xfId="129"/>
    <cellStyle name="Обычный 104" xfId="130"/>
    <cellStyle name="Обычный 105" xfId="131"/>
    <cellStyle name="Обычный 106" xfId="132"/>
    <cellStyle name="Обычный 107" xfId="133"/>
    <cellStyle name="Обычный 108" xfId="134"/>
    <cellStyle name="Обычный 109" xfId="135"/>
    <cellStyle name="Обычный 11" xfId="18"/>
    <cellStyle name="Обычный 110" xfId="137"/>
    <cellStyle name="Обычный 111" xfId="140"/>
    <cellStyle name="Обычный 112" xfId="143"/>
    <cellStyle name="Обычный 113" xfId="146"/>
    <cellStyle name="Обычный 114" xfId="149"/>
    <cellStyle name="Обычный 115" xfId="162"/>
    <cellStyle name="Обычный 116" xfId="164"/>
    <cellStyle name="Обычный 117" xfId="153"/>
    <cellStyle name="Обычный 118" xfId="154"/>
    <cellStyle name="Обычный 119" xfId="156"/>
    <cellStyle name="Обычный 12" xfId="19"/>
    <cellStyle name="Обычный 120" xfId="158"/>
    <cellStyle name="Обычный 121" xfId="160"/>
    <cellStyle name="Обычный 122" xfId="165"/>
    <cellStyle name="Обычный 123" xfId="166"/>
    <cellStyle name="Обычный 124" xfId="167"/>
    <cellStyle name="Обычный 125" xfId="168"/>
    <cellStyle name="Обычный 126" xfId="169"/>
    <cellStyle name="Обычный 127" xfId="170"/>
    <cellStyle name="Обычный 128" xfId="171"/>
    <cellStyle name="Обычный 129" xfId="172"/>
    <cellStyle name="Обычный 13" xfId="35"/>
    <cellStyle name="Обычный 130" xfId="193"/>
    <cellStyle name="Обычный 131" xfId="173"/>
    <cellStyle name="Обычный 132" xfId="174"/>
    <cellStyle name="Обычный 133" xfId="175"/>
    <cellStyle name="Обычный 134" xfId="176"/>
    <cellStyle name="Обычный 135" xfId="177"/>
    <cellStyle name="Обычный 136" xfId="179"/>
    <cellStyle name="Обычный 137" xfId="181"/>
    <cellStyle name="Обычный 138" xfId="183"/>
    <cellStyle name="Обычный 139" xfId="185"/>
    <cellStyle name="Обычный 14" xfId="36"/>
    <cellStyle name="Обычный 140" xfId="186"/>
    <cellStyle name="Обычный 141" xfId="187"/>
    <cellStyle name="Обычный 142" xfId="188"/>
    <cellStyle name="Обычный 143" xfId="189"/>
    <cellStyle name="Обычный 144" xfId="190"/>
    <cellStyle name="Обычный 145" xfId="191"/>
    <cellStyle name="Обычный 146" xfId="192"/>
    <cellStyle name="Обычный 147" xfId="194"/>
    <cellStyle name="Обычный 148" xfId="195"/>
    <cellStyle name="Обычный 149" xfId="196"/>
    <cellStyle name="Обычный 15" xfId="37"/>
    <cellStyle name="Обычный 150" xfId="208"/>
    <cellStyle name="Обычный 151" xfId="199"/>
    <cellStyle name="Обычный 152" xfId="201"/>
    <cellStyle name="Обычный 153" xfId="203"/>
    <cellStyle name="Обычный 154" xfId="205"/>
    <cellStyle name="Обычный 155" xfId="207"/>
    <cellStyle name="Обычный 156" xfId="209"/>
    <cellStyle name="Обычный 157" xfId="224"/>
    <cellStyle name="Обычный 158" xfId="211"/>
    <cellStyle name="Обычный 159" xfId="218"/>
    <cellStyle name="Обычный 16" xfId="38"/>
    <cellStyle name="Обычный 160" xfId="213"/>
    <cellStyle name="Обычный 161" xfId="214"/>
    <cellStyle name="Обычный 162" xfId="215"/>
    <cellStyle name="Обычный 163" xfId="216"/>
    <cellStyle name="Обычный 164" xfId="219"/>
    <cellStyle name="Обычный 165" xfId="220"/>
    <cellStyle name="Обычный 166" xfId="225"/>
    <cellStyle name="Обычный 167" xfId="221"/>
    <cellStyle name="Обычный 169" xfId="223"/>
    <cellStyle name="Обычный 17" xfId="26"/>
    <cellStyle name="Обычный 18" xfId="27"/>
    <cellStyle name="Обычный 19" xfId="29"/>
    <cellStyle name="Обычный 2" xfId="2"/>
    <cellStyle name="Обычный 20" xfId="39"/>
    <cellStyle name="Обычный 21" xfId="41"/>
    <cellStyle name="Обычный 22" xfId="42"/>
    <cellStyle name="Обычный 23" xfId="43"/>
    <cellStyle name="Обычный 24" xfId="45"/>
    <cellStyle name="Обычный 25" xfId="46"/>
    <cellStyle name="Обычный 26" xfId="60"/>
    <cellStyle name="Обычный 27" xfId="61"/>
    <cellStyle name="Обычный 28" xfId="47"/>
    <cellStyle name="Обычный 29" xfId="48"/>
    <cellStyle name="Обычный 3" xfId="1"/>
    <cellStyle name="Обычный 3 10" xfId="20"/>
    <cellStyle name="Обычный 3 11" xfId="22"/>
    <cellStyle name="Обычный 3 12" xfId="21"/>
    <cellStyle name="Обычный 3 13" xfId="24"/>
    <cellStyle name="Обычный 3 14" xfId="25"/>
    <cellStyle name="Обычный 3 15" xfId="23"/>
    <cellStyle name="Обычный 3 16" xfId="28"/>
    <cellStyle name="Обычный 3 17" xfId="116"/>
    <cellStyle name="Обычный 3 18" xfId="118"/>
    <cellStyle name="Обычный 3 19" xfId="120"/>
    <cellStyle name="Обычный 3 2" xfId="6"/>
    <cellStyle name="Обычный 3 20" xfId="122"/>
    <cellStyle name="Обычный 3 21" xfId="136"/>
    <cellStyle name="Обычный 3 22" xfId="138"/>
    <cellStyle name="Обычный 3 23" xfId="141"/>
    <cellStyle name="Обычный 3 24" xfId="144"/>
    <cellStyle name="Обычный 3 25" xfId="147"/>
    <cellStyle name="Обычный 3 26" xfId="150"/>
    <cellStyle name="Обычный 3 27" xfId="151"/>
    <cellStyle name="Обычный 3 28" xfId="155"/>
    <cellStyle name="Обычный 3 29" xfId="157"/>
    <cellStyle name="Обычный 3 3" xfId="8"/>
    <cellStyle name="Обычный 3 30" xfId="159"/>
    <cellStyle name="Обычный 3 31" xfId="161"/>
    <cellStyle name="Обычный 3 32" xfId="163"/>
    <cellStyle name="Обычный 3 33" xfId="178"/>
    <cellStyle name="Обычный 3 34" xfId="180"/>
    <cellStyle name="Обычный 3 35" xfId="182"/>
    <cellStyle name="Обычный 3 36" xfId="184"/>
    <cellStyle name="Обычный 3 37" xfId="197"/>
    <cellStyle name="Обычный 3 38" xfId="198"/>
    <cellStyle name="Обычный 3 39" xfId="200"/>
    <cellStyle name="Обычный 3 4" xfId="12"/>
    <cellStyle name="Обычный 3 40" xfId="202"/>
    <cellStyle name="Обычный 3 41" xfId="204"/>
    <cellStyle name="Обычный 3 42" xfId="206"/>
    <cellStyle name="Обычный 3 5" xfId="11"/>
    <cellStyle name="Обычный 3 6" xfId="13"/>
    <cellStyle name="Обычный 3 7" xfId="16"/>
    <cellStyle name="Обычный 3 8" xfId="14"/>
    <cellStyle name="Обычный 3 9" xfId="17"/>
    <cellStyle name="Обычный 30" xfId="49"/>
    <cellStyle name="Обычный 31" xfId="62"/>
    <cellStyle name="Обычный 32" xfId="50"/>
    <cellStyle name="Обычный 33" xfId="51"/>
    <cellStyle name="Обычный 34" xfId="52"/>
    <cellStyle name="Обычный 35" xfId="53"/>
    <cellStyle name="Обычный 36" xfId="63"/>
    <cellStyle name="Обычный 37" xfId="54"/>
    <cellStyle name="Обычный 38" xfId="55"/>
    <cellStyle name="Обычный 39" xfId="56"/>
    <cellStyle name="Обычный 4" xfId="4"/>
    <cellStyle name="Обычный 40" xfId="57"/>
    <cellStyle name="Обычный 41" xfId="58"/>
    <cellStyle name="Обычный 42" xfId="59"/>
    <cellStyle name="Обычный 43" xfId="64"/>
    <cellStyle name="Обычный 44" xfId="65"/>
    <cellStyle name="Обычный 45" xfId="66"/>
    <cellStyle name="Обычный 46" xfId="80"/>
    <cellStyle name="Обычный 47" xfId="76"/>
    <cellStyle name="Обычный 48" xfId="77"/>
    <cellStyle name="Обычный 49" xfId="67"/>
    <cellStyle name="Обычный 5" xfId="10"/>
    <cellStyle name="Обычный 50" xfId="68"/>
    <cellStyle name="Обычный 51" xfId="69"/>
    <cellStyle name="Обычный 52" xfId="70"/>
    <cellStyle name="Обычный 53" xfId="71"/>
    <cellStyle name="Обычный 54" xfId="78"/>
    <cellStyle name="Обычный 55" xfId="72"/>
    <cellStyle name="Обычный 56" xfId="73"/>
    <cellStyle name="Обычный 57" xfId="74"/>
    <cellStyle name="Обычный 58" xfId="75"/>
    <cellStyle name="Обычный 59" xfId="79"/>
    <cellStyle name="Обычный 6" xfId="31"/>
    <cellStyle name="Обычный 60" xfId="81"/>
    <cellStyle name="Обычный 61" xfId="82"/>
    <cellStyle name="Обычный 62" xfId="83"/>
    <cellStyle name="Обычный 63" xfId="84"/>
    <cellStyle name="Обычный 64" xfId="85"/>
    <cellStyle name="Обычный 65" xfId="86"/>
    <cellStyle name="Обычный 66" xfId="87"/>
    <cellStyle name="Обычный 67" xfId="88"/>
    <cellStyle name="Обычный 68" xfId="89"/>
    <cellStyle name="Обычный 69" xfId="90"/>
    <cellStyle name="Обычный 7" xfId="32"/>
    <cellStyle name="Обычный 70" xfId="91"/>
    <cellStyle name="Обычный 71" xfId="93"/>
    <cellStyle name="Обычный 72" xfId="94"/>
    <cellStyle name="Обычный 73" xfId="95"/>
    <cellStyle name="Обычный 74" xfId="96"/>
    <cellStyle name="Обычный 75" xfId="97"/>
    <cellStyle name="Обычный 76" xfId="98"/>
    <cellStyle name="Обычный 77" xfId="99"/>
    <cellStyle name="Обычный 78" xfId="100"/>
    <cellStyle name="Обычный 79" xfId="101"/>
    <cellStyle name="Обычный 8" xfId="15"/>
    <cellStyle name="Обычный 80" xfId="102"/>
    <cellStyle name="Обычный 81" xfId="103"/>
    <cellStyle name="Обычный 82" xfId="104"/>
    <cellStyle name="Обычный 83" xfId="105"/>
    <cellStyle name="Обычный 84" xfId="106"/>
    <cellStyle name="Обычный 85" xfId="107"/>
    <cellStyle name="Обычный 86" xfId="108"/>
    <cellStyle name="Обычный 87" xfId="109"/>
    <cellStyle name="Обычный 88" xfId="110"/>
    <cellStyle name="Обычный 89" xfId="111"/>
    <cellStyle name="Обычный 9" xfId="33"/>
    <cellStyle name="Обычный 90" xfId="112"/>
    <cellStyle name="Обычный 91" xfId="113"/>
    <cellStyle name="Обычный 92" xfId="114"/>
    <cellStyle name="Обычный 93" xfId="115"/>
    <cellStyle name="Обычный 94" xfId="117"/>
    <cellStyle name="Обычный 95" xfId="119"/>
    <cellStyle name="Обычный 96" xfId="121"/>
    <cellStyle name="Обычный 97" xfId="123"/>
    <cellStyle name="Обычный 98" xfId="124"/>
    <cellStyle name="Обычный 99" xfId="125"/>
    <cellStyle name="Обычный_недвижимое" xfId="226"/>
    <cellStyle name="Процентный 10" xfId="152"/>
    <cellStyle name="Процентный 2" xfId="30"/>
    <cellStyle name="Процентный 4" xfId="139"/>
    <cellStyle name="Процентный 5" xfId="142"/>
    <cellStyle name="Процентный 6" xfId="145"/>
    <cellStyle name="Процентный 7" xfId="148"/>
    <cellStyle name="Финансовый 10" xfId="40"/>
    <cellStyle name="Финансовый 12" xfId="212"/>
    <cellStyle name="Финансовый 13" xfId="222"/>
    <cellStyle name="Финансовый 2" xfId="3"/>
    <cellStyle name="Финансовый 3" xfId="7"/>
    <cellStyle name="Финансовый 4" xfId="9"/>
    <cellStyle name="Финансовый 5" xfId="217"/>
    <cellStyle name="Финансовый 7" xfId="44"/>
    <cellStyle name="Финансовый 8" xfId="210"/>
    <cellStyle name="Финансовый 9" xfId="9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opLeftCell="A12" zoomScaleNormal="100" workbookViewId="0">
      <selection activeCell="A28" sqref="A28:XFD28"/>
    </sheetView>
  </sheetViews>
  <sheetFormatPr defaultRowHeight="15" x14ac:dyDescent="0.25"/>
  <cols>
    <col min="1" max="1" width="8.7109375" customWidth="1"/>
    <col min="2" max="2" width="14.5703125" customWidth="1"/>
    <col min="3" max="3" width="17.28515625" customWidth="1"/>
    <col min="4" max="5" width="21.140625" customWidth="1"/>
    <col min="6" max="6" width="12.85546875" customWidth="1"/>
    <col min="7" max="7" width="18.140625" customWidth="1"/>
    <col min="8" max="8" width="20" customWidth="1"/>
    <col min="9" max="9" width="19.7109375" customWidth="1"/>
    <col min="10" max="10" width="22.5703125" customWidth="1"/>
    <col min="11" max="11" width="23.85546875" customWidth="1"/>
    <col min="12" max="12" width="34.7109375" customWidth="1"/>
  </cols>
  <sheetData>
    <row r="1" spans="1:13" x14ac:dyDescent="0.25">
      <c r="E1" s="164" t="s">
        <v>297</v>
      </c>
      <c r="F1" s="165"/>
      <c r="G1" s="165"/>
      <c r="H1" s="165"/>
      <c r="I1" s="165"/>
      <c r="J1" s="165"/>
    </row>
    <row r="2" spans="1:13" x14ac:dyDescent="0.25">
      <c r="E2" s="165"/>
      <c r="F2" s="165"/>
      <c r="G2" s="165"/>
      <c r="H2" s="165"/>
      <c r="I2" s="165"/>
      <c r="J2" s="165"/>
    </row>
    <row r="3" spans="1:13" ht="28.5" customHeight="1" x14ac:dyDescent="0.25">
      <c r="E3" s="165"/>
      <c r="F3" s="165"/>
      <c r="G3" s="165"/>
      <c r="H3" s="165"/>
      <c r="I3" s="165"/>
      <c r="J3" s="165"/>
    </row>
    <row r="5" spans="1:13" ht="20.25" customHeight="1" x14ac:dyDescent="0.25">
      <c r="D5" s="169" t="s">
        <v>0</v>
      </c>
      <c r="E5" s="169"/>
      <c r="F5" s="169"/>
      <c r="G5" s="169"/>
      <c r="H5" s="169"/>
      <c r="I5" s="169"/>
      <c r="J5" s="169"/>
      <c r="K5" s="169"/>
      <c r="L5" s="169"/>
    </row>
    <row r="6" spans="1:13" ht="22.5" customHeight="1" x14ac:dyDescent="0.25">
      <c r="D6" s="170" t="s">
        <v>54</v>
      </c>
      <c r="E6" s="170"/>
      <c r="F6" s="170"/>
      <c r="G6" s="170"/>
      <c r="H6" s="170"/>
      <c r="I6" s="170"/>
      <c r="J6" s="170"/>
      <c r="K6" s="170"/>
      <c r="L6" s="170"/>
    </row>
    <row r="7" spans="1:13" ht="45" customHeight="1" x14ac:dyDescent="0.25">
      <c r="A7" s="171" t="s">
        <v>2</v>
      </c>
      <c r="B7" s="172"/>
      <c r="C7" s="171"/>
      <c r="D7" s="171"/>
      <c r="E7" s="173" t="s">
        <v>3</v>
      </c>
      <c r="F7" s="174"/>
      <c r="G7" s="175"/>
      <c r="H7" s="17" t="s">
        <v>4</v>
      </c>
      <c r="I7" s="17" t="s">
        <v>5</v>
      </c>
      <c r="J7" s="17" t="s">
        <v>6</v>
      </c>
      <c r="K7" s="19" t="s">
        <v>7</v>
      </c>
      <c r="L7" s="17" t="s">
        <v>8</v>
      </c>
    </row>
    <row r="8" spans="1:13" x14ac:dyDescent="0.25">
      <c r="A8" s="176">
        <v>1</v>
      </c>
      <c r="B8" s="177"/>
      <c r="C8" s="178"/>
      <c r="D8" s="179"/>
      <c r="E8" s="176">
        <v>2</v>
      </c>
      <c r="F8" s="177"/>
      <c r="G8" s="179"/>
      <c r="H8" s="21">
        <v>3</v>
      </c>
      <c r="I8" s="21">
        <v>4</v>
      </c>
      <c r="J8" s="21">
        <v>5</v>
      </c>
      <c r="K8" s="22">
        <v>6</v>
      </c>
      <c r="L8" s="21">
        <v>7</v>
      </c>
    </row>
    <row r="9" spans="1:13" s="4" customFormat="1" ht="52.5" customHeight="1" x14ac:dyDescent="0.25">
      <c r="A9" s="166" t="s">
        <v>307</v>
      </c>
      <c r="B9" s="167"/>
      <c r="C9" s="167"/>
      <c r="D9" s="168"/>
      <c r="E9" s="166" t="s">
        <v>599</v>
      </c>
      <c r="F9" s="167"/>
      <c r="G9" s="168"/>
      <c r="H9" s="100" t="s">
        <v>367</v>
      </c>
      <c r="I9" s="100" t="s">
        <v>600</v>
      </c>
      <c r="J9" s="100" t="s">
        <v>601</v>
      </c>
      <c r="K9" s="26">
        <v>1022400507359</v>
      </c>
      <c r="L9" s="24">
        <v>34523</v>
      </c>
    </row>
    <row r="10" spans="1:13" ht="67.5" customHeight="1" x14ac:dyDescent="0.25">
      <c r="A10" s="16" t="s">
        <v>9</v>
      </c>
      <c r="B10" s="29" t="s">
        <v>76</v>
      </c>
      <c r="C10" s="16" t="s">
        <v>11</v>
      </c>
      <c r="D10" s="16" t="s">
        <v>12</v>
      </c>
      <c r="E10" s="16" t="s">
        <v>55</v>
      </c>
      <c r="F10" s="29" t="s">
        <v>77</v>
      </c>
      <c r="G10" s="16" t="s">
        <v>39</v>
      </c>
      <c r="H10" s="16" t="s">
        <v>40</v>
      </c>
      <c r="I10" s="16" t="s">
        <v>13</v>
      </c>
      <c r="J10" s="16" t="s">
        <v>41</v>
      </c>
      <c r="K10" s="25" t="s">
        <v>42</v>
      </c>
      <c r="L10" s="16" t="s">
        <v>43</v>
      </c>
      <c r="M10" s="5"/>
    </row>
    <row r="11" spans="1:13" x14ac:dyDescent="0.25">
      <c r="A11" s="20">
        <v>8</v>
      </c>
      <c r="B11" s="28"/>
      <c r="C11" s="20">
        <v>9</v>
      </c>
      <c r="D11" s="20">
        <v>10</v>
      </c>
      <c r="E11" s="20">
        <v>11</v>
      </c>
      <c r="F11" s="28"/>
      <c r="G11" s="20">
        <v>12</v>
      </c>
      <c r="H11" s="20">
        <v>13</v>
      </c>
      <c r="I11" s="20">
        <v>14</v>
      </c>
      <c r="J11" s="20">
        <v>15</v>
      </c>
      <c r="K11" s="23">
        <v>16</v>
      </c>
      <c r="L11" s="20">
        <v>17</v>
      </c>
    </row>
    <row r="12" spans="1:13" s="101" customFormat="1" ht="89.25" customHeight="1" x14ac:dyDescent="0.2">
      <c r="A12" s="47" t="s">
        <v>83</v>
      </c>
      <c r="B12" s="50" t="s">
        <v>298</v>
      </c>
      <c r="C12" s="128" t="s">
        <v>299</v>
      </c>
      <c r="D12" s="50" t="s">
        <v>300</v>
      </c>
      <c r="E12" s="50" t="s">
        <v>302</v>
      </c>
      <c r="F12" s="48" t="s">
        <v>301</v>
      </c>
      <c r="G12" s="129" t="s">
        <v>82</v>
      </c>
      <c r="H12" s="130" t="s">
        <v>82</v>
      </c>
      <c r="I12" s="131">
        <v>68919.600000000006</v>
      </c>
      <c r="J12" s="49" t="s">
        <v>82</v>
      </c>
      <c r="K12" s="132" t="s">
        <v>82</v>
      </c>
      <c r="L12" s="50" t="s">
        <v>328</v>
      </c>
    </row>
    <row r="13" spans="1:13" s="101" customFormat="1" ht="106.5" customHeight="1" x14ac:dyDescent="0.2">
      <c r="A13" s="47" t="s">
        <v>84</v>
      </c>
      <c r="B13" s="50" t="s">
        <v>298</v>
      </c>
      <c r="C13" s="47" t="s">
        <v>304</v>
      </c>
      <c r="D13" s="50" t="s">
        <v>303</v>
      </c>
      <c r="E13" s="50" t="s">
        <v>306</v>
      </c>
      <c r="F13" s="48" t="s">
        <v>301</v>
      </c>
      <c r="G13" s="129" t="s">
        <v>82</v>
      </c>
      <c r="H13" s="130" t="s">
        <v>82</v>
      </c>
      <c r="I13" s="131">
        <v>1800</v>
      </c>
      <c r="J13" s="133" t="s">
        <v>82</v>
      </c>
      <c r="K13" s="50" t="s">
        <v>82</v>
      </c>
      <c r="L13" s="134" t="s">
        <v>312</v>
      </c>
    </row>
    <row r="14" spans="1:13" s="101" customFormat="1" ht="81.75" customHeight="1" x14ac:dyDescent="0.2">
      <c r="A14" s="47" t="s">
        <v>85</v>
      </c>
      <c r="B14" s="50" t="s">
        <v>298</v>
      </c>
      <c r="C14" s="47" t="s">
        <v>308</v>
      </c>
      <c r="D14" s="50" t="s">
        <v>305</v>
      </c>
      <c r="E14" s="50" t="s">
        <v>306</v>
      </c>
      <c r="F14" s="48" t="s">
        <v>301</v>
      </c>
      <c r="G14" s="129" t="s">
        <v>82</v>
      </c>
      <c r="H14" s="130" t="s">
        <v>82</v>
      </c>
      <c r="I14" s="131">
        <v>1800</v>
      </c>
      <c r="J14" s="56" t="s">
        <v>82</v>
      </c>
      <c r="K14" s="50" t="s">
        <v>82</v>
      </c>
      <c r="L14" s="50" t="s">
        <v>313</v>
      </c>
    </row>
    <row r="15" spans="1:13" s="101" customFormat="1" ht="71.25" customHeight="1" x14ac:dyDescent="0.2">
      <c r="A15" s="47" t="s">
        <v>86</v>
      </c>
      <c r="B15" s="50" t="s">
        <v>309</v>
      </c>
      <c r="C15" s="47" t="s">
        <v>310</v>
      </c>
      <c r="D15" s="129" t="s">
        <v>311</v>
      </c>
      <c r="E15" s="50" t="s">
        <v>306</v>
      </c>
      <c r="F15" s="48" t="s">
        <v>301</v>
      </c>
      <c r="G15" s="129" t="s">
        <v>82</v>
      </c>
      <c r="H15" s="130" t="s">
        <v>82</v>
      </c>
      <c r="I15" s="131">
        <v>1800</v>
      </c>
      <c r="J15" s="49" t="s">
        <v>82</v>
      </c>
      <c r="K15" s="58" t="s">
        <v>82</v>
      </c>
      <c r="L15" s="50" t="s">
        <v>314</v>
      </c>
    </row>
    <row r="16" spans="1:13" s="101" customFormat="1" ht="95.25" customHeight="1" x14ac:dyDescent="0.2">
      <c r="A16" s="47" t="s">
        <v>87</v>
      </c>
      <c r="B16" s="50" t="s">
        <v>298</v>
      </c>
      <c r="C16" s="123" t="s">
        <v>316</v>
      </c>
      <c r="D16" s="50" t="s">
        <v>315</v>
      </c>
      <c r="E16" s="50" t="s">
        <v>317</v>
      </c>
      <c r="F16" s="48" t="s">
        <v>301</v>
      </c>
      <c r="G16" s="129" t="s">
        <v>82</v>
      </c>
      <c r="H16" s="130" t="s">
        <v>82</v>
      </c>
      <c r="I16" s="131">
        <v>1800</v>
      </c>
      <c r="J16" s="49" t="s">
        <v>82</v>
      </c>
      <c r="K16" s="58" t="s">
        <v>82</v>
      </c>
      <c r="L16" s="50" t="s">
        <v>318</v>
      </c>
    </row>
    <row r="17" spans="1:23" s="103" customFormat="1" ht="76.5" customHeight="1" thickBot="1" x14ac:dyDescent="0.3">
      <c r="A17" s="47" t="s">
        <v>88</v>
      </c>
      <c r="B17" s="50" t="s">
        <v>319</v>
      </c>
      <c r="C17" s="123" t="s">
        <v>320</v>
      </c>
      <c r="D17" s="50" t="s">
        <v>321</v>
      </c>
      <c r="E17" s="50" t="s">
        <v>322</v>
      </c>
      <c r="F17" s="48" t="s">
        <v>301</v>
      </c>
      <c r="G17" s="59" t="s">
        <v>82</v>
      </c>
      <c r="H17" s="130" t="s">
        <v>82</v>
      </c>
      <c r="I17" s="122">
        <v>716400</v>
      </c>
      <c r="J17" s="49" t="s">
        <v>82</v>
      </c>
      <c r="K17" s="58" t="s">
        <v>82</v>
      </c>
      <c r="L17" s="50" t="s">
        <v>327</v>
      </c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</row>
    <row r="18" spans="1:23" s="101" customFormat="1" ht="48" x14ac:dyDescent="0.2">
      <c r="A18" s="47" t="s">
        <v>89</v>
      </c>
      <c r="B18" s="50" t="s">
        <v>298</v>
      </c>
      <c r="C18" s="123" t="s">
        <v>323</v>
      </c>
      <c r="D18" s="50" t="s">
        <v>324</v>
      </c>
      <c r="E18" s="50" t="s">
        <v>325</v>
      </c>
      <c r="F18" s="48" t="s">
        <v>301</v>
      </c>
      <c r="G18" s="48" t="s">
        <v>82</v>
      </c>
      <c r="H18" s="130" t="s">
        <v>82</v>
      </c>
      <c r="I18" s="122">
        <v>17578</v>
      </c>
      <c r="J18" s="49" t="s">
        <v>82</v>
      </c>
      <c r="K18" s="58" t="s">
        <v>82</v>
      </c>
      <c r="L18" s="50" t="s">
        <v>326</v>
      </c>
    </row>
    <row r="19" spans="1:23" s="101" customFormat="1" ht="36" x14ac:dyDescent="0.2">
      <c r="A19" s="47" t="s">
        <v>90</v>
      </c>
      <c r="B19" s="135" t="s">
        <v>298</v>
      </c>
      <c r="C19" s="123" t="s">
        <v>329</v>
      </c>
      <c r="D19" s="59" t="s">
        <v>330</v>
      </c>
      <c r="E19" s="50" t="s">
        <v>331</v>
      </c>
      <c r="F19" s="48" t="s">
        <v>301</v>
      </c>
      <c r="G19" s="129" t="s">
        <v>82</v>
      </c>
      <c r="H19" s="130" t="s">
        <v>82</v>
      </c>
      <c r="I19" s="131">
        <v>2700</v>
      </c>
      <c r="J19" s="49" t="s">
        <v>82</v>
      </c>
      <c r="K19" s="50" t="s">
        <v>82</v>
      </c>
      <c r="L19" s="50" t="s">
        <v>332</v>
      </c>
    </row>
    <row r="20" spans="1:23" s="104" customFormat="1" ht="60" x14ac:dyDescent="0.2">
      <c r="A20" s="47" t="s">
        <v>91</v>
      </c>
      <c r="B20" s="50" t="s">
        <v>336</v>
      </c>
      <c r="C20" s="123" t="s">
        <v>333</v>
      </c>
      <c r="D20" s="50" t="s">
        <v>334</v>
      </c>
      <c r="E20" s="50" t="s">
        <v>335</v>
      </c>
      <c r="F20" s="48" t="s">
        <v>301</v>
      </c>
      <c r="G20" s="129" t="s">
        <v>82</v>
      </c>
      <c r="H20" s="130" t="s">
        <v>82</v>
      </c>
      <c r="I20" s="136">
        <v>1800</v>
      </c>
      <c r="J20" s="49" t="s">
        <v>82</v>
      </c>
      <c r="K20" s="58" t="s">
        <v>82</v>
      </c>
      <c r="L20" s="50" t="s">
        <v>337</v>
      </c>
    </row>
    <row r="21" spans="1:23" s="116" customFormat="1" ht="58.5" customHeight="1" x14ac:dyDescent="0.2">
      <c r="A21" s="156" t="s">
        <v>92</v>
      </c>
      <c r="B21" s="159" t="s">
        <v>298</v>
      </c>
      <c r="C21" s="163" t="s">
        <v>338</v>
      </c>
      <c r="D21" s="159" t="s">
        <v>339</v>
      </c>
      <c r="E21" s="159" t="s">
        <v>341</v>
      </c>
      <c r="F21" s="113" t="s">
        <v>301</v>
      </c>
      <c r="G21" s="160" t="s">
        <v>340</v>
      </c>
      <c r="H21" s="161" t="s">
        <v>82</v>
      </c>
      <c r="I21" s="155">
        <v>119805.67</v>
      </c>
      <c r="J21" s="143" t="s">
        <v>82</v>
      </c>
      <c r="K21" s="142" t="s">
        <v>82</v>
      </c>
      <c r="L21" s="159" t="s">
        <v>865</v>
      </c>
    </row>
    <row r="22" spans="1:23" s="116" customFormat="1" ht="36" x14ac:dyDescent="0.2">
      <c r="A22" s="156" t="s">
        <v>93</v>
      </c>
      <c r="B22" s="157" t="s">
        <v>298</v>
      </c>
      <c r="C22" s="158">
        <v>8461031100026</v>
      </c>
      <c r="D22" s="114" t="s">
        <v>343</v>
      </c>
      <c r="E22" s="159" t="s">
        <v>344</v>
      </c>
      <c r="F22" s="113" t="s">
        <v>301</v>
      </c>
      <c r="G22" s="160" t="s">
        <v>342</v>
      </c>
      <c r="H22" s="161" t="s">
        <v>82</v>
      </c>
      <c r="I22" s="155">
        <v>247562.56</v>
      </c>
      <c r="J22" s="143" t="s">
        <v>82</v>
      </c>
      <c r="K22" s="142" t="s">
        <v>82</v>
      </c>
      <c r="L22" s="159" t="s">
        <v>862</v>
      </c>
    </row>
    <row r="23" spans="1:23" s="116" customFormat="1" ht="36" customHeight="1" x14ac:dyDescent="0.2">
      <c r="A23" s="156" t="s">
        <v>94</v>
      </c>
      <c r="B23" s="159" t="s">
        <v>347</v>
      </c>
      <c r="C23" s="158">
        <v>8461031100027</v>
      </c>
      <c r="D23" s="159" t="s">
        <v>345</v>
      </c>
      <c r="E23" s="159" t="s">
        <v>346</v>
      </c>
      <c r="F23" s="113" t="s">
        <v>301</v>
      </c>
      <c r="G23" s="160" t="s">
        <v>863</v>
      </c>
      <c r="H23" s="161" t="s">
        <v>82</v>
      </c>
      <c r="I23" s="162">
        <v>1</v>
      </c>
      <c r="J23" s="143" t="s">
        <v>82</v>
      </c>
      <c r="K23" s="142" t="s">
        <v>82</v>
      </c>
      <c r="L23" s="159" t="s">
        <v>348</v>
      </c>
    </row>
    <row r="24" spans="1:23" s="116" customFormat="1" ht="72" x14ac:dyDescent="0.2">
      <c r="A24" s="156" t="s">
        <v>95</v>
      </c>
      <c r="B24" s="159" t="s">
        <v>351</v>
      </c>
      <c r="C24" s="158">
        <v>8461031100019</v>
      </c>
      <c r="D24" s="159" t="s">
        <v>349</v>
      </c>
      <c r="E24" s="159" t="s">
        <v>350</v>
      </c>
      <c r="F24" s="113" t="s">
        <v>301</v>
      </c>
      <c r="G24" s="160" t="s">
        <v>870</v>
      </c>
      <c r="H24" s="161" t="s">
        <v>82</v>
      </c>
      <c r="I24" s="155">
        <v>4206829.25</v>
      </c>
      <c r="J24" s="143" t="s">
        <v>82</v>
      </c>
      <c r="K24" s="142" t="s">
        <v>82</v>
      </c>
      <c r="L24" s="159" t="s">
        <v>866</v>
      </c>
    </row>
    <row r="25" spans="1:23" s="116" customFormat="1" ht="48" x14ac:dyDescent="0.2">
      <c r="A25" s="156" t="s">
        <v>96</v>
      </c>
      <c r="B25" s="159" t="s">
        <v>347</v>
      </c>
      <c r="C25" s="267" t="s">
        <v>354</v>
      </c>
      <c r="D25" s="159" t="s">
        <v>352</v>
      </c>
      <c r="E25" s="159" t="s">
        <v>353</v>
      </c>
      <c r="F25" s="113" t="s">
        <v>301</v>
      </c>
      <c r="G25" s="160" t="s">
        <v>873</v>
      </c>
      <c r="H25" s="266" t="s">
        <v>82</v>
      </c>
      <c r="I25" s="155">
        <v>66609.02</v>
      </c>
      <c r="J25" s="143" t="s">
        <v>82</v>
      </c>
      <c r="K25" s="159" t="s">
        <v>82</v>
      </c>
      <c r="L25" s="159" t="s">
        <v>874</v>
      </c>
    </row>
    <row r="26" spans="1:23" s="116" customFormat="1" ht="36" x14ac:dyDescent="0.2">
      <c r="A26" s="156" t="s">
        <v>97</v>
      </c>
      <c r="B26" s="159" t="s">
        <v>357</v>
      </c>
      <c r="C26" s="265">
        <v>8461031100016</v>
      </c>
      <c r="D26" s="159" t="s">
        <v>355</v>
      </c>
      <c r="E26" s="159" t="s">
        <v>356</v>
      </c>
      <c r="F26" s="113" t="s">
        <v>301</v>
      </c>
      <c r="G26" s="160" t="s">
        <v>877</v>
      </c>
      <c r="H26" s="266" t="s">
        <v>82</v>
      </c>
      <c r="I26" s="155">
        <v>53971.360000000001</v>
      </c>
      <c r="J26" s="143" t="s">
        <v>82</v>
      </c>
      <c r="K26" s="159" t="s">
        <v>82</v>
      </c>
      <c r="L26" s="159" t="s">
        <v>878</v>
      </c>
    </row>
    <row r="27" spans="1:23" s="116" customFormat="1" ht="48" x14ac:dyDescent="0.2">
      <c r="A27" s="156" t="s">
        <v>291</v>
      </c>
      <c r="B27" s="159" t="s">
        <v>347</v>
      </c>
      <c r="C27" s="265">
        <v>8461031100017</v>
      </c>
      <c r="D27" s="159" t="s">
        <v>358</v>
      </c>
      <c r="E27" s="159" t="s">
        <v>359</v>
      </c>
      <c r="F27" s="113" t="s">
        <v>301</v>
      </c>
      <c r="G27" s="160" t="s">
        <v>871</v>
      </c>
      <c r="H27" s="266" t="s">
        <v>82</v>
      </c>
      <c r="I27" s="155">
        <v>56916.98</v>
      </c>
      <c r="J27" s="143" t="s">
        <v>82</v>
      </c>
      <c r="K27" s="159" t="s">
        <v>82</v>
      </c>
      <c r="L27" s="159" t="s">
        <v>872</v>
      </c>
    </row>
    <row r="28" spans="1:23" s="116" customFormat="1" ht="36" x14ac:dyDescent="0.2">
      <c r="A28" s="268" t="s">
        <v>360</v>
      </c>
      <c r="B28" s="159" t="s">
        <v>347</v>
      </c>
      <c r="C28" s="265">
        <v>8461031100018</v>
      </c>
      <c r="D28" s="159" t="s">
        <v>361</v>
      </c>
      <c r="E28" s="159" t="s">
        <v>362</v>
      </c>
      <c r="F28" s="113" t="s">
        <v>301</v>
      </c>
      <c r="G28" s="160" t="s">
        <v>879</v>
      </c>
      <c r="H28" s="266" t="s">
        <v>82</v>
      </c>
      <c r="I28" s="155">
        <v>83913.06</v>
      </c>
      <c r="J28" s="143" t="s">
        <v>82</v>
      </c>
      <c r="K28" s="159" t="s">
        <v>82</v>
      </c>
      <c r="L28" s="159" t="s">
        <v>880</v>
      </c>
    </row>
    <row r="29" spans="1:23" s="116" customFormat="1" ht="60" x14ac:dyDescent="0.2">
      <c r="A29" s="268" t="s">
        <v>364</v>
      </c>
      <c r="B29" s="159" t="s">
        <v>363</v>
      </c>
      <c r="C29" s="265">
        <v>8461031100019</v>
      </c>
      <c r="D29" s="159" t="s">
        <v>365</v>
      </c>
      <c r="E29" s="159" t="s">
        <v>366</v>
      </c>
      <c r="F29" s="113" t="s">
        <v>301</v>
      </c>
      <c r="G29" s="160" t="s">
        <v>875</v>
      </c>
      <c r="H29" s="266" t="s">
        <v>82</v>
      </c>
      <c r="I29" s="269">
        <v>93689.72</v>
      </c>
      <c r="J29" s="143" t="s">
        <v>82</v>
      </c>
      <c r="K29" s="159" t="s">
        <v>82</v>
      </c>
      <c r="L29" s="159" t="s">
        <v>876</v>
      </c>
    </row>
    <row r="30" spans="1:23" x14ac:dyDescent="0.25">
      <c r="A30" s="137"/>
      <c r="B30" s="137"/>
      <c r="C30" s="138" t="s">
        <v>24</v>
      </c>
      <c r="D30" s="137"/>
      <c r="E30" s="137"/>
      <c r="F30" s="137"/>
      <c r="G30" s="137"/>
      <c r="H30" s="139"/>
      <c r="I30" s="140">
        <f>SUM(I12:I28)</f>
        <v>5650206.5</v>
      </c>
      <c r="J30" s="139"/>
      <c r="K30" s="137"/>
      <c r="L30" s="137"/>
    </row>
    <row r="31" spans="1:23" x14ac:dyDescent="0.25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</row>
    <row r="33" spans="4:5" x14ac:dyDescent="0.25">
      <c r="D33" s="43"/>
    </row>
    <row r="34" spans="4:5" x14ac:dyDescent="0.25">
      <c r="D34" s="43"/>
    </row>
    <row r="35" spans="4:5" x14ac:dyDescent="0.25">
      <c r="D35" s="43"/>
    </row>
    <row r="36" spans="4:5" x14ac:dyDescent="0.25">
      <c r="D36" s="43"/>
    </row>
    <row r="37" spans="4:5" x14ac:dyDescent="0.25">
      <c r="D37" s="43"/>
    </row>
    <row r="38" spans="4:5" x14ac:dyDescent="0.25">
      <c r="D38" s="43"/>
    </row>
    <row r="39" spans="4:5" x14ac:dyDescent="0.25">
      <c r="D39" s="43"/>
    </row>
    <row r="40" spans="4:5" x14ac:dyDescent="0.25">
      <c r="D40" s="43"/>
    </row>
    <row r="41" spans="4:5" x14ac:dyDescent="0.25">
      <c r="D41" s="43"/>
    </row>
    <row r="42" spans="4:5" x14ac:dyDescent="0.25">
      <c r="D42" s="43"/>
    </row>
    <row r="43" spans="4:5" x14ac:dyDescent="0.25">
      <c r="D43" s="43"/>
    </row>
    <row r="44" spans="4:5" x14ac:dyDescent="0.25">
      <c r="D44" s="43"/>
    </row>
    <row r="45" spans="4:5" x14ac:dyDescent="0.25">
      <c r="D45" s="43"/>
    </row>
    <row r="46" spans="4:5" x14ac:dyDescent="0.25">
      <c r="D46" s="43"/>
    </row>
    <row r="47" spans="4:5" x14ac:dyDescent="0.25">
      <c r="D47" s="43"/>
    </row>
    <row r="48" spans="4:5" x14ac:dyDescent="0.25">
      <c r="E48" s="43"/>
    </row>
    <row r="49" spans="5:5" x14ac:dyDescent="0.25">
      <c r="E49" s="43"/>
    </row>
    <row r="50" spans="5:5" x14ac:dyDescent="0.25">
      <c r="E50" s="43"/>
    </row>
  </sheetData>
  <sheetProtection selectLockedCells="1"/>
  <mergeCells count="9">
    <mergeCell ref="E1:J3"/>
    <mergeCell ref="A9:D9"/>
    <mergeCell ref="E9:G9"/>
    <mergeCell ref="D5:L5"/>
    <mergeCell ref="D6:L6"/>
    <mergeCell ref="A7:D7"/>
    <mergeCell ref="E7:G7"/>
    <mergeCell ref="A8:D8"/>
    <mergeCell ref="E8:G8"/>
  </mergeCells>
  <phoneticPr fontId="12" type="noConversion"/>
  <pageMargins left="0.15748031496062992" right="0.15748031496062992" top="0.78740157480314965" bottom="0.19685039370078741" header="0.31496062992125984" footer="0.15748031496062992"/>
  <pageSetup paperSize="9" scale="58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6"/>
  <sheetViews>
    <sheetView tabSelected="1" topLeftCell="A62" zoomScale="90" zoomScaleNormal="90" workbookViewId="0">
      <selection activeCell="B77" sqref="B77"/>
    </sheetView>
  </sheetViews>
  <sheetFormatPr defaultRowHeight="15" x14ac:dyDescent="0.25"/>
  <cols>
    <col min="1" max="1" width="9.5703125" customWidth="1"/>
    <col min="2" max="2" width="29.85546875" customWidth="1"/>
    <col min="3" max="3" width="20" style="112" customWidth="1"/>
    <col min="4" max="4" width="16.85546875" customWidth="1"/>
    <col min="5" max="5" width="12" customWidth="1"/>
    <col min="6" max="6" width="22" customWidth="1"/>
    <col min="7" max="7" width="12.7109375" customWidth="1"/>
    <col min="8" max="8" width="12" customWidth="1"/>
    <col min="9" max="9" width="20" customWidth="1"/>
    <col min="10" max="10" width="17" customWidth="1"/>
    <col min="11" max="11" width="18.140625" customWidth="1"/>
    <col min="12" max="12" width="23.85546875" customWidth="1"/>
    <col min="13" max="13" width="18.42578125" customWidth="1"/>
    <col min="14" max="14" width="16.140625" customWidth="1"/>
    <col min="15" max="15" width="21.5703125" customWidth="1"/>
    <col min="16" max="16" width="16.28515625" customWidth="1"/>
    <col min="17" max="17" width="12.5703125" customWidth="1"/>
    <col min="20" max="20" width="9.28515625" customWidth="1"/>
  </cols>
  <sheetData>
    <row r="1" spans="1:21" x14ac:dyDescent="0.25">
      <c r="C1" s="10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1" ht="15.75" customHeight="1" x14ac:dyDescent="0.25">
      <c r="C2" s="180" t="s">
        <v>0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1"/>
      <c r="Q2" s="11"/>
    </row>
    <row r="3" spans="1:21" ht="17.25" customHeight="1" x14ac:dyDescent="0.25">
      <c r="C3" s="181" t="s">
        <v>56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2"/>
      <c r="Q3" s="12"/>
    </row>
    <row r="4" spans="1:21" ht="12.75" customHeight="1" x14ac:dyDescent="0.25">
      <c r="C4" s="185" t="s">
        <v>1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3"/>
      <c r="Q4" s="13"/>
    </row>
    <row r="5" spans="1:21" ht="11.25" customHeight="1" x14ac:dyDescent="0.25">
      <c r="C5" s="10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1" s="7" customFormat="1" ht="36.75" customHeight="1" x14ac:dyDescent="0.2">
      <c r="A6" s="182" t="s">
        <v>2</v>
      </c>
      <c r="B6" s="186"/>
      <c r="C6" s="183"/>
      <c r="D6" s="182" t="s">
        <v>3</v>
      </c>
      <c r="E6" s="183"/>
      <c r="F6" s="182" t="s">
        <v>4</v>
      </c>
      <c r="G6" s="184"/>
      <c r="H6" s="183"/>
      <c r="I6" s="14" t="s">
        <v>5</v>
      </c>
      <c r="J6" s="182" t="s">
        <v>6</v>
      </c>
      <c r="K6" s="183"/>
      <c r="L6" s="182" t="s">
        <v>7</v>
      </c>
      <c r="M6" s="183"/>
      <c r="N6" s="182" t="s">
        <v>8</v>
      </c>
      <c r="O6" s="186"/>
      <c r="P6" s="187"/>
      <c r="Q6" s="188"/>
      <c r="R6" s="6"/>
      <c r="S6" s="6"/>
      <c r="T6" s="6"/>
      <c r="U6" s="6"/>
    </row>
    <row r="7" spans="1:21" s="8" customFormat="1" ht="45" customHeight="1" x14ac:dyDescent="0.2">
      <c r="A7" s="189" t="s">
        <v>307</v>
      </c>
      <c r="B7" s="197"/>
      <c r="C7" s="190"/>
      <c r="D7" s="198" t="s">
        <v>599</v>
      </c>
      <c r="E7" s="198"/>
      <c r="F7" s="199" t="s">
        <v>367</v>
      </c>
      <c r="G7" s="167"/>
      <c r="H7" s="200"/>
      <c r="I7" s="44" t="s">
        <v>600</v>
      </c>
      <c r="J7" s="189" t="s">
        <v>601</v>
      </c>
      <c r="K7" s="190"/>
      <c r="L7" s="191" t="s">
        <v>602</v>
      </c>
      <c r="M7" s="192"/>
      <c r="N7" s="195">
        <v>34523</v>
      </c>
      <c r="O7" s="196"/>
      <c r="P7" s="187"/>
      <c r="Q7" s="188"/>
    </row>
    <row r="8" spans="1:21" s="53" customFormat="1" ht="60" x14ac:dyDescent="0.2">
      <c r="A8" s="52" t="s">
        <v>9</v>
      </c>
      <c r="B8" s="52" t="s">
        <v>10</v>
      </c>
      <c r="C8" s="107" t="s">
        <v>11</v>
      </c>
      <c r="D8" s="52" t="s">
        <v>12</v>
      </c>
      <c r="E8" s="52" t="s">
        <v>13</v>
      </c>
      <c r="F8" s="52" t="s">
        <v>14</v>
      </c>
      <c r="G8" s="50" t="s">
        <v>77</v>
      </c>
      <c r="H8" s="52" t="s">
        <v>15</v>
      </c>
      <c r="I8" s="52" t="s">
        <v>57</v>
      </c>
      <c r="J8" s="52" t="s">
        <v>16</v>
      </c>
      <c r="K8" s="52" t="s">
        <v>17</v>
      </c>
      <c r="L8" s="52" t="s">
        <v>18</v>
      </c>
      <c r="M8" s="52" t="s">
        <v>19</v>
      </c>
      <c r="N8" s="52" t="s">
        <v>20</v>
      </c>
      <c r="O8" s="52" t="s">
        <v>21</v>
      </c>
      <c r="P8" s="52" t="s">
        <v>22</v>
      </c>
      <c r="Q8" s="52" t="s">
        <v>23</v>
      </c>
    </row>
    <row r="9" spans="1:21" s="53" customFormat="1" ht="12" x14ac:dyDescent="0.2">
      <c r="A9" s="54">
        <v>8</v>
      </c>
      <c r="B9" s="54">
        <v>9</v>
      </c>
      <c r="C9" s="108">
        <v>10</v>
      </c>
      <c r="D9" s="54">
        <v>11</v>
      </c>
      <c r="E9" s="54">
        <v>12</v>
      </c>
      <c r="F9" s="54">
        <v>13</v>
      </c>
      <c r="G9" s="55"/>
      <c r="H9" s="54">
        <v>14</v>
      </c>
      <c r="I9" s="54">
        <v>15</v>
      </c>
      <c r="J9" s="54">
        <v>16</v>
      </c>
      <c r="K9" s="54">
        <v>17</v>
      </c>
      <c r="L9" s="54">
        <v>18</v>
      </c>
      <c r="M9" s="54">
        <v>19</v>
      </c>
      <c r="N9" s="54">
        <v>20</v>
      </c>
      <c r="O9" s="54">
        <v>21</v>
      </c>
      <c r="P9" s="54">
        <v>22</v>
      </c>
      <c r="Q9" s="54">
        <v>23</v>
      </c>
    </row>
    <row r="10" spans="1:21" s="53" customFormat="1" ht="18.75" x14ac:dyDescent="0.2">
      <c r="A10" s="193" t="s">
        <v>368</v>
      </c>
      <c r="B10" s="194"/>
      <c r="C10" s="109"/>
      <c r="D10" s="55"/>
      <c r="E10" s="55"/>
      <c r="F10" s="55"/>
      <c r="G10" s="55"/>
      <c r="H10" s="67"/>
      <c r="I10" s="55"/>
      <c r="J10" s="55"/>
      <c r="K10" s="55"/>
      <c r="L10" s="55"/>
      <c r="M10" s="55"/>
      <c r="N10" s="55"/>
      <c r="O10" s="55"/>
      <c r="P10" s="55"/>
      <c r="Q10" s="55"/>
    </row>
    <row r="11" spans="1:21" s="46" customFormat="1" ht="75" customHeight="1" x14ac:dyDescent="0.2">
      <c r="A11" s="48" t="s">
        <v>98</v>
      </c>
      <c r="B11" s="56" t="s">
        <v>370</v>
      </c>
      <c r="C11" s="119" t="s">
        <v>373</v>
      </c>
      <c r="D11" s="56" t="s">
        <v>82</v>
      </c>
      <c r="E11" s="57" t="s">
        <v>82</v>
      </c>
      <c r="F11" s="58" t="s">
        <v>369</v>
      </c>
      <c r="G11" s="48" t="s">
        <v>301</v>
      </c>
      <c r="H11" s="120">
        <v>37987</v>
      </c>
      <c r="I11" s="59" t="s">
        <v>82</v>
      </c>
      <c r="J11" s="60">
        <v>21591</v>
      </c>
      <c r="K11" s="60">
        <v>0</v>
      </c>
      <c r="L11" s="50" t="s">
        <v>82</v>
      </c>
      <c r="M11" s="59" t="s">
        <v>82</v>
      </c>
      <c r="N11" s="51" t="s">
        <v>82</v>
      </c>
      <c r="O11" s="51" t="s">
        <v>82</v>
      </c>
      <c r="P11" s="51" t="s">
        <v>371</v>
      </c>
      <c r="Q11" s="51" t="s">
        <v>82</v>
      </c>
      <c r="R11" s="61"/>
    </row>
    <row r="12" spans="1:21" s="46" customFormat="1" ht="48" x14ac:dyDescent="0.2">
      <c r="A12" s="48" t="s">
        <v>99</v>
      </c>
      <c r="B12" s="56" t="s">
        <v>370</v>
      </c>
      <c r="C12" s="119" t="s">
        <v>376</v>
      </c>
      <c r="D12" s="58" t="s">
        <v>82</v>
      </c>
      <c r="E12" s="57" t="s">
        <v>82</v>
      </c>
      <c r="F12" s="58" t="s">
        <v>372</v>
      </c>
      <c r="G12" s="48" t="s">
        <v>301</v>
      </c>
      <c r="H12" s="120">
        <v>37987</v>
      </c>
      <c r="I12" s="58" t="s">
        <v>82</v>
      </c>
      <c r="J12" s="60">
        <v>66939</v>
      </c>
      <c r="K12" s="60">
        <v>0</v>
      </c>
      <c r="L12" s="59" t="s">
        <v>82</v>
      </c>
      <c r="M12" s="59" t="s">
        <v>82</v>
      </c>
      <c r="N12" s="51" t="s">
        <v>82</v>
      </c>
      <c r="O12" s="51" t="s">
        <v>82</v>
      </c>
      <c r="P12" s="51" t="s">
        <v>371</v>
      </c>
      <c r="Q12" s="51" t="s">
        <v>82</v>
      </c>
      <c r="R12" s="61"/>
    </row>
    <row r="13" spans="1:21" s="46" customFormat="1" ht="99.75" customHeight="1" x14ac:dyDescent="0.2">
      <c r="A13" s="48" t="s">
        <v>100</v>
      </c>
      <c r="B13" s="56" t="s">
        <v>370</v>
      </c>
      <c r="C13" s="121">
        <v>846107</v>
      </c>
      <c r="D13" s="58" t="s">
        <v>82</v>
      </c>
      <c r="E13" s="57" t="s">
        <v>82</v>
      </c>
      <c r="F13" s="58" t="s">
        <v>374</v>
      </c>
      <c r="G13" s="48" t="s">
        <v>301</v>
      </c>
      <c r="H13" s="120">
        <v>37987</v>
      </c>
      <c r="I13" s="45" t="s">
        <v>375</v>
      </c>
      <c r="J13" s="60">
        <v>84048</v>
      </c>
      <c r="K13" s="60">
        <v>0</v>
      </c>
      <c r="L13" s="59" t="s">
        <v>82</v>
      </c>
      <c r="M13" s="59" t="s">
        <v>82</v>
      </c>
      <c r="N13" s="51" t="s">
        <v>82</v>
      </c>
      <c r="O13" s="51" t="s">
        <v>82</v>
      </c>
      <c r="P13" s="51" t="s">
        <v>371</v>
      </c>
      <c r="Q13" s="51" t="s">
        <v>82</v>
      </c>
      <c r="R13" s="61"/>
    </row>
    <row r="14" spans="1:21" s="46" customFormat="1" ht="48" x14ac:dyDescent="0.2">
      <c r="A14" s="48" t="s">
        <v>101</v>
      </c>
      <c r="B14" s="56" t="s">
        <v>370</v>
      </c>
      <c r="C14" s="119" t="s">
        <v>377</v>
      </c>
      <c r="D14" s="58" t="s">
        <v>82</v>
      </c>
      <c r="E14" s="57" t="s">
        <v>82</v>
      </c>
      <c r="F14" s="58" t="s">
        <v>378</v>
      </c>
      <c r="G14" s="48" t="s">
        <v>301</v>
      </c>
      <c r="H14" s="120">
        <v>37987</v>
      </c>
      <c r="I14" s="58" t="s">
        <v>82</v>
      </c>
      <c r="J14" s="122">
        <v>44731</v>
      </c>
      <c r="K14" s="66">
        <v>0</v>
      </c>
      <c r="L14" s="59" t="s">
        <v>82</v>
      </c>
      <c r="M14" s="59" t="s">
        <v>82</v>
      </c>
      <c r="N14" s="51" t="s">
        <v>82</v>
      </c>
      <c r="O14" s="51" t="s">
        <v>82</v>
      </c>
      <c r="P14" s="51" t="s">
        <v>371</v>
      </c>
      <c r="Q14" s="51" t="s">
        <v>82</v>
      </c>
      <c r="R14" s="61"/>
    </row>
    <row r="15" spans="1:21" s="116" customFormat="1" ht="48" x14ac:dyDescent="0.2">
      <c r="A15" s="113" t="s">
        <v>102</v>
      </c>
      <c r="B15" s="142" t="s">
        <v>370</v>
      </c>
      <c r="C15" s="153" t="s">
        <v>379</v>
      </c>
      <c r="D15" s="142" t="s">
        <v>828</v>
      </c>
      <c r="E15" s="154" t="s">
        <v>82</v>
      </c>
      <c r="F15" s="142" t="s">
        <v>387</v>
      </c>
      <c r="G15" s="113" t="s">
        <v>301</v>
      </c>
      <c r="H15" s="146">
        <v>37987</v>
      </c>
      <c r="I15" s="142" t="s">
        <v>829</v>
      </c>
      <c r="J15" s="155">
        <v>130643</v>
      </c>
      <c r="K15" s="145">
        <v>0</v>
      </c>
      <c r="L15" s="114" t="s">
        <v>82</v>
      </c>
      <c r="M15" s="114" t="s">
        <v>82</v>
      </c>
      <c r="N15" s="114" t="s">
        <v>82</v>
      </c>
      <c r="O15" s="114" t="s">
        <v>830</v>
      </c>
      <c r="P15" s="114" t="s">
        <v>371</v>
      </c>
      <c r="Q15" s="114" t="s">
        <v>82</v>
      </c>
      <c r="R15" s="115"/>
    </row>
    <row r="16" spans="1:21" s="46" customFormat="1" ht="48" x14ac:dyDescent="0.2">
      <c r="A16" s="48" t="s">
        <v>103</v>
      </c>
      <c r="B16" s="58" t="s">
        <v>370</v>
      </c>
      <c r="C16" s="119" t="s">
        <v>380</v>
      </c>
      <c r="D16" s="58" t="s">
        <v>82</v>
      </c>
      <c r="E16" s="57" t="s">
        <v>82</v>
      </c>
      <c r="F16" s="58" t="s">
        <v>386</v>
      </c>
      <c r="G16" s="48" t="s">
        <v>301</v>
      </c>
      <c r="H16" s="120">
        <v>37987</v>
      </c>
      <c r="I16" s="45" t="s">
        <v>82</v>
      </c>
      <c r="J16" s="122">
        <v>130643</v>
      </c>
      <c r="K16" s="60">
        <v>0</v>
      </c>
      <c r="L16" s="59" t="s">
        <v>82</v>
      </c>
      <c r="M16" s="51" t="s">
        <v>82</v>
      </c>
      <c r="N16" s="51" t="s">
        <v>82</v>
      </c>
      <c r="O16" s="51" t="s">
        <v>82</v>
      </c>
      <c r="P16" s="51" t="s">
        <v>371</v>
      </c>
      <c r="Q16" s="51" t="s">
        <v>82</v>
      </c>
      <c r="R16" s="61"/>
    </row>
    <row r="17" spans="1:18" s="116" customFormat="1" ht="48" x14ac:dyDescent="0.2">
      <c r="A17" s="113" t="s">
        <v>104</v>
      </c>
      <c r="B17" s="58" t="s">
        <v>370</v>
      </c>
      <c r="C17" s="119" t="s">
        <v>382</v>
      </c>
      <c r="D17" s="58" t="s">
        <v>82</v>
      </c>
      <c r="E17" s="57" t="s">
        <v>82</v>
      </c>
      <c r="F17" s="58" t="s">
        <v>381</v>
      </c>
      <c r="G17" s="48" t="s">
        <v>301</v>
      </c>
      <c r="H17" s="120">
        <v>37987</v>
      </c>
      <c r="I17" s="58" t="s">
        <v>82</v>
      </c>
      <c r="J17" s="122">
        <v>208942</v>
      </c>
      <c r="K17" s="60">
        <v>0</v>
      </c>
      <c r="L17" s="59" t="s">
        <v>82</v>
      </c>
      <c r="M17" s="114" t="s">
        <v>82</v>
      </c>
      <c r="N17" s="114" t="s">
        <v>82</v>
      </c>
      <c r="O17" s="114" t="s">
        <v>82</v>
      </c>
      <c r="P17" s="114" t="s">
        <v>371</v>
      </c>
      <c r="Q17" s="114" t="s">
        <v>82</v>
      </c>
      <c r="R17" s="115"/>
    </row>
    <row r="18" spans="1:18" s="116" customFormat="1" ht="49.5" customHeight="1" x14ac:dyDescent="0.2">
      <c r="A18" s="113" t="s">
        <v>105</v>
      </c>
      <c r="B18" s="58" t="s">
        <v>370</v>
      </c>
      <c r="C18" s="123" t="s">
        <v>383</v>
      </c>
      <c r="D18" s="58" t="s">
        <v>82</v>
      </c>
      <c r="E18" s="57" t="s">
        <v>82</v>
      </c>
      <c r="F18" s="58" t="s">
        <v>385</v>
      </c>
      <c r="G18" s="48" t="s">
        <v>301</v>
      </c>
      <c r="H18" s="120">
        <v>37987</v>
      </c>
      <c r="I18" s="58" t="s">
        <v>384</v>
      </c>
      <c r="J18" s="122">
        <v>45341</v>
      </c>
      <c r="K18" s="124">
        <v>0</v>
      </c>
      <c r="L18" s="59" t="s">
        <v>82</v>
      </c>
      <c r="M18" s="114" t="s">
        <v>82</v>
      </c>
      <c r="N18" s="114" t="s">
        <v>82</v>
      </c>
      <c r="O18" s="114" t="s">
        <v>82</v>
      </c>
      <c r="P18" s="114" t="s">
        <v>371</v>
      </c>
      <c r="Q18" s="114" t="s">
        <v>82</v>
      </c>
      <c r="R18" s="115"/>
    </row>
    <row r="19" spans="1:18" s="116" customFormat="1" ht="48" x14ac:dyDescent="0.2">
      <c r="A19" s="113" t="s">
        <v>106</v>
      </c>
      <c r="B19" s="58" t="s">
        <v>370</v>
      </c>
      <c r="C19" s="119" t="s">
        <v>388</v>
      </c>
      <c r="D19" s="59" t="s">
        <v>82</v>
      </c>
      <c r="E19" s="59" t="s">
        <v>82</v>
      </c>
      <c r="F19" s="58" t="s">
        <v>389</v>
      </c>
      <c r="G19" s="48" t="s">
        <v>301</v>
      </c>
      <c r="H19" s="120">
        <v>37987</v>
      </c>
      <c r="I19" s="59" t="s">
        <v>82</v>
      </c>
      <c r="J19" s="122">
        <v>52186</v>
      </c>
      <c r="K19" s="124">
        <v>0</v>
      </c>
      <c r="L19" s="59" t="s">
        <v>82</v>
      </c>
      <c r="M19" s="114" t="s">
        <v>82</v>
      </c>
      <c r="N19" s="114" t="s">
        <v>82</v>
      </c>
      <c r="O19" s="114" t="s">
        <v>82</v>
      </c>
      <c r="P19" s="114" t="s">
        <v>371</v>
      </c>
      <c r="Q19" s="114" t="s">
        <v>82</v>
      </c>
      <c r="R19" s="115"/>
    </row>
    <row r="20" spans="1:18" s="116" customFormat="1" ht="48" x14ac:dyDescent="0.2">
      <c r="A20" s="113" t="s">
        <v>107</v>
      </c>
      <c r="B20" s="58" t="s">
        <v>370</v>
      </c>
      <c r="C20" s="110">
        <v>84665</v>
      </c>
      <c r="D20" s="59" t="s">
        <v>82</v>
      </c>
      <c r="E20" s="59" t="s">
        <v>82</v>
      </c>
      <c r="F20" s="58" t="s">
        <v>390</v>
      </c>
      <c r="G20" s="48" t="s">
        <v>301</v>
      </c>
      <c r="H20" s="120">
        <v>37987</v>
      </c>
      <c r="I20" s="59" t="s">
        <v>391</v>
      </c>
      <c r="J20" s="122">
        <v>83395</v>
      </c>
      <c r="K20" s="60">
        <v>0</v>
      </c>
      <c r="L20" s="59" t="s">
        <v>82</v>
      </c>
      <c r="M20" s="114" t="s">
        <v>82</v>
      </c>
      <c r="N20" s="114" t="s">
        <v>82</v>
      </c>
      <c r="O20" s="114" t="s">
        <v>82</v>
      </c>
      <c r="P20" s="114" t="s">
        <v>371</v>
      </c>
      <c r="Q20" s="114" t="s">
        <v>82</v>
      </c>
      <c r="R20" s="115"/>
    </row>
    <row r="21" spans="1:18" s="116" customFormat="1" ht="48" x14ac:dyDescent="0.2">
      <c r="A21" s="113" t="s">
        <v>108</v>
      </c>
      <c r="B21" s="58" t="s">
        <v>370</v>
      </c>
      <c r="C21" s="110">
        <v>84624</v>
      </c>
      <c r="D21" s="59" t="s">
        <v>82</v>
      </c>
      <c r="E21" s="59" t="s">
        <v>82</v>
      </c>
      <c r="F21" s="58" t="s">
        <v>392</v>
      </c>
      <c r="G21" s="48" t="s">
        <v>301</v>
      </c>
      <c r="H21" s="120">
        <v>37987</v>
      </c>
      <c r="I21" s="59" t="s">
        <v>393</v>
      </c>
      <c r="J21" s="122">
        <v>130643</v>
      </c>
      <c r="K21" s="60">
        <v>0</v>
      </c>
      <c r="L21" s="59" t="s">
        <v>82</v>
      </c>
      <c r="M21" s="114" t="s">
        <v>82</v>
      </c>
      <c r="N21" s="114" t="s">
        <v>82</v>
      </c>
      <c r="O21" s="114" t="s">
        <v>82</v>
      </c>
      <c r="P21" s="114" t="s">
        <v>371</v>
      </c>
      <c r="Q21" s="114" t="s">
        <v>82</v>
      </c>
      <c r="R21" s="115"/>
    </row>
    <row r="22" spans="1:18" s="116" customFormat="1" ht="48" x14ac:dyDescent="0.2">
      <c r="A22" s="113" t="s">
        <v>109</v>
      </c>
      <c r="B22" s="58" t="s">
        <v>370</v>
      </c>
      <c r="C22" s="123" t="s">
        <v>395</v>
      </c>
      <c r="D22" s="59" t="s">
        <v>82</v>
      </c>
      <c r="E22" s="59" t="s">
        <v>82</v>
      </c>
      <c r="F22" s="58" t="s">
        <v>399</v>
      </c>
      <c r="G22" s="48" t="s">
        <v>301</v>
      </c>
      <c r="H22" s="120">
        <v>37987</v>
      </c>
      <c r="I22" s="59" t="s">
        <v>394</v>
      </c>
      <c r="J22" s="122">
        <v>72421</v>
      </c>
      <c r="K22" s="60">
        <v>0</v>
      </c>
      <c r="L22" s="59" t="s">
        <v>82</v>
      </c>
      <c r="M22" s="114" t="s">
        <v>82</v>
      </c>
      <c r="N22" s="114" t="s">
        <v>82</v>
      </c>
      <c r="O22" s="114" t="s">
        <v>82</v>
      </c>
      <c r="P22" s="114" t="s">
        <v>371</v>
      </c>
      <c r="Q22" s="114" t="s">
        <v>82</v>
      </c>
      <c r="R22" s="115"/>
    </row>
    <row r="23" spans="1:18" s="116" customFormat="1" ht="48" x14ac:dyDescent="0.2">
      <c r="A23" s="113" t="s">
        <v>110</v>
      </c>
      <c r="B23" s="58" t="s">
        <v>370</v>
      </c>
      <c r="C23" s="110">
        <v>84612</v>
      </c>
      <c r="D23" s="59" t="s">
        <v>82</v>
      </c>
      <c r="E23" s="59" t="s">
        <v>82</v>
      </c>
      <c r="F23" s="58" t="s">
        <v>398</v>
      </c>
      <c r="G23" s="48" t="s">
        <v>301</v>
      </c>
      <c r="H23" s="120">
        <v>37987</v>
      </c>
      <c r="I23" s="59" t="s">
        <v>396</v>
      </c>
      <c r="J23" s="122">
        <v>76958</v>
      </c>
      <c r="K23" s="60">
        <v>0</v>
      </c>
      <c r="L23" s="59" t="s">
        <v>82</v>
      </c>
      <c r="M23" s="114" t="s">
        <v>82</v>
      </c>
      <c r="N23" s="114" t="s">
        <v>82</v>
      </c>
      <c r="O23" s="114" t="s">
        <v>82</v>
      </c>
      <c r="P23" s="114" t="s">
        <v>371</v>
      </c>
      <c r="Q23" s="114" t="s">
        <v>82</v>
      </c>
      <c r="R23" s="115"/>
    </row>
    <row r="24" spans="1:18" s="116" customFormat="1" ht="48" x14ac:dyDescent="0.2">
      <c r="A24" s="113" t="s">
        <v>111</v>
      </c>
      <c r="B24" s="58" t="s">
        <v>370</v>
      </c>
      <c r="C24" s="123" t="s">
        <v>400</v>
      </c>
      <c r="D24" s="59" t="s">
        <v>82</v>
      </c>
      <c r="E24" s="59" t="s">
        <v>82</v>
      </c>
      <c r="F24" s="58" t="s">
        <v>397</v>
      </c>
      <c r="G24" s="48" t="s">
        <v>301</v>
      </c>
      <c r="H24" s="120">
        <v>37987</v>
      </c>
      <c r="I24" s="59" t="s">
        <v>394</v>
      </c>
      <c r="J24" s="122">
        <v>46088</v>
      </c>
      <c r="K24" s="60">
        <v>0</v>
      </c>
      <c r="L24" s="59" t="s">
        <v>82</v>
      </c>
      <c r="M24" s="114" t="s">
        <v>82</v>
      </c>
      <c r="N24" s="114" t="s">
        <v>82</v>
      </c>
      <c r="O24" s="114" t="s">
        <v>82</v>
      </c>
      <c r="P24" s="114" t="s">
        <v>371</v>
      </c>
      <c r="Q24" s="114" t="s">
        <v>82</v>
      </c>
      <c r="R24" s="115"/>
    </row>
    <row r="25" spans="1:18" s="46" customFormat="1" ht="54.75" customHeight="1" x14ac:dyDescent="0.2">
      <c r="A25" s="48" t="s">
        <v>112</v>
      </c>
      <c r="B25" s="58" t="s">
        <v>370</v>
      </c>
      <c r="C25" s="125">
        <v>8461101010077</v>
      </c>
      <c r="D25" s="59" t="s">
        <v>82</v>
      </c>
      <c r="E25" s="59" t="s">
        <v>82</v>
      </c>
      <c r="F25" s="58" t="s">
        <v>401</v>
      </c>
      <c r="G25" s="48" t="s">
        <v>301</v>
      </c>
      <c r="H25" s="120">
        <v>37987</v>
      </c>
      <c r="I25" s="59" t="s">
        <v>394</v>
      </c>
      <c r="J25" s="60">
        <v>72421</v>
      </c>
      <c r="K25" s="60">
        <v>0</v>
      </c>
      <c r="L25" s="59" t="s">
        <v>82</v>
      </c>
      <c r="M25" s="51" t="s">
        <v>82</v>
      </c>
      <c r="N25" s="51" t="s">
        <v>82</v>
      </c>
      <c r="O25" s="51" t="s">
        <v>82</v>
      </c>
      <c r="P25" s="114" t="s">
        <v>371</v>
      </c>
      <c r="Q25" s="51" t="s">
        <v>82</v>
      </c>
      <c r="R25" s="61"/>
    </row>
    <row r="26" spans="1:18" s="46" customFormat="1" ht="50.25" customHeight="1" x14ac:dyDescent="0.2">
      <c r="A26" s="48" t="s">
        <v>113</v>
      </c>
      <c r="B26" s="58" t="s">
        <v>403</v>
      </c>
      <c r="C26" s="125">
        <v>8461101010085</v>
      </c>
      <c r="D26" s="59" t="s">
        <v>82</v>
      </c>
      <c r="E26" s="59" t="s">
        <v>82</v>
      </c>
      <c r="F26" s="58" t="s">
        <v>402</v>
      </c>
      <c r="G26" s="48" t="s">
        <v>301</v>
      </c>
      <c r="H26" s="120">
        <v>37987</v>
      </c>
      <c r="I26" s="59" t="s">
        <v>404</v>
      </c>
      <c r="J26" s="60">
        <v>26918</v>
      </c>
      <c r="K26" s="60">
        <v>0</v>
      </c>
      <c r="L26" s="59" t="s">
        <v>82</v>
      </c>
      <c r="M26" s="51" t="s">
        <v>82</v>
      </c>
      <c r="N26" s="51" t="s">
        <v>82</v>
      </c>
      <c r="O26" s="51" t="s">
        <v>82</v>
      </c>
      <c r="P26" s="114" t="s">
        <v>371</v>
      </c>
      <c r="Q26" s="51" t="s">
        <v>82</v>
      </c>
      <c r="R26" s="61"/>
    </row>
    <row r="27" spans="1:18" s="46" customFormat="1" ht="50.25" customHeight="1" x14ac:dyDescent="0.2">
      <c r="A27" s="48" t="s">
        <v>114</v>
      </c>
      <c r="B27" s="58" t="s">
        <v>370</v>
      </c>
      <c r="C27" s="125">
        <v>84635</v>
      </c>
      <c r="D27" s="59" t="s">
        <v>82</v>
      </c>
      <c r="E27" s="59" t="s">
        <v>82</v>
      </c>
      <c r="F27" s="58" t="s">
        <v>405</v>
      </c>
      <c r="G27" s="48" t="s">
        <v>301</v>
      </c>
      <c r="H27" s="120">
        <v>37987</v>
      </c>
      <c r="I27" s="59" t="s">
        <v>406</v>
      </c>
      <c r="J27" s="60">
        <v>76503</v>
      </c>
      <c r="K27" s="60">
        <v>0</v>
      </c>
      <c r="L27" s="59" t="s">
        <v>82</v>
      </c>
      <c r="M27" s="51" t="s">
        <v>82</v>
      </c>
      <c r="N27" s="51" t="s">
        <v>82</v>
      </c>
      <c r="O27" s="51" t="s">
        <v>82</v>
      </c>
      <c r="P27" s="114" t="s">
        <v>371</v>
      </c>
      <c r="Q27" s="51" t="s">
        <v>82</v>
      </c>
      <c r="R27" s="61"/>
    </row>
    <row r="28" spans="1:18" s="46" customFormat="1" ht="71.25" customHeight="1" x14ac:dyDescent="0.2">
      <c r="A28" s="48" t="s">
        <v>115</v>
      </c>
      <c r="B28" s="58" t="s">
        <v>370</v>
      </c>
      <c r="C28" s="110">
        <v>84611010042</v>
      </c>
      <c r="D28" s="59" t="s">
        <v>82</v>
      </c>
      <c r="E28" s="59" t="s">
        <v>82</v>
      </c>
      <c r="F28" s="58" t="s">
        <v>864</v>
      </c>
      <c r="G28" s="48" t="s">
        <v>301</v>
      </c>
      <c r="H28" s="120">
        <v>37987</v>
      </c>
      <c r="I28" s="59" t="s">
        <v>384</v>
      </c>
      <c r="J28" s="60">
        <v>45341</v>
      </c>
      <c r="K28" s="60">
        <v>0</v>
      </c>
      <c r="L28" s="59" t="s">
        <v>82</v>
      </c>
      <c r="M28" s="51" t="s">
        <v>82</v>
      </c>
      <c r="N28" s="51" t="s">
        <v>82</v>
      </c>
      <c r="O28" s="51" t="s">
        <v>82</v>
      </c>
      <c r="P28" s="114" t="s">
        <v>371</v>
      </c>
      <c r="Q28" s="51" t="s">
        <v>82</v>
      </c>
      <c r="R28" s="61"/>
    </row>
    <row r="29" spans="1:18" s="46" customFormat="1" ht="48" x14ac:dyDescent="0.2">
      <c r="A29" s="48" t="s">
        <v>116</v>
      </c>
      <c r="B29" s="58" t="s">
        <v>370</v>
      </c>
      <c r="C29" s="110">
        <v>846107</v>
      </c>
      <c r="D29" s="59" t="s">
        <v>82</v>
      </c>
      <c r="E29" s="59" t="s">
        <v>82</v>
      </c>
      <c r="F29" s="58" t="s">
        <v>407</v>
      </c>
      <c r="G29" s="48" t="s">
        <v>301</v>
      </c>
      <c r="H29" s="120">
        <v>37987</v>
      </c>
      <c r="I29" s="59" t="s">
        <v>375</v>
      </c>
      <c r="J29" s="60">
        <v>84048</v>
      </c>
      <c r="K29" s="60">
        <v>0</v>
      </c>
      <c r="L29" s="59" t="s">
        <v>82</v>
      </c>
      <c r="M29" s="51" t="s">
        <v>82</v>
      </c>
      <c r="N29" s="51" t="s">
        <v>82</v>
      </c>
      <c r="O29" s="51" t="s">
        <v>82</v>
      </c>
      <c r="P29" s="114" t="s">
        <v>371</v>
      </c>
      <c r="Q29" s="51" t="s">
        <v>82</v>
      </c>
      <c r="R29" s="61"/>
    </row>
    <row r="30" spans="1:18" s="46" customFormat="1" ht="48" x14ac:dyDescent="0.2">
      <c r="A30" s="48" t="s">
        <v>117</v>
      </c>
      <c r="B30" s="58" t="s">
        <v>370</v>
      </c>
      <c r="C30" s="110">
        <v>84675</v>
      </c>
      <c r="D30" s="59" t="s">
        <v>82</v>
      </c>
      <c r="E30" s="59" t="s">
        <v>82</v>
      </c>
      <c r="F30" s="58" t="s">
        <v>408</v>
      </c>
      <c r="G30" s="48" t="s">
        <v>301</v>
      </c>
      <c r="H30" s="120">
        <v>37987</v>
      </c>
      <c r="I30" s="59" t="s">
        <v>391</v>
      </c>
      <c r="J30" s="60">
        <v>125031</v>
      </c>
      <c r="K30" s="60">
        <v>0</v>
      </c>
      <c r="L30" s="59" t="s">
        <v>82</v>
      </c>
      <c r="M30" s="51" t="s">
        <v>82</v>
      </c>
      <c r="N30" s="51" t="s">
        <v>82</v>
      </c>
      <c r="O30" s="51" t="s">
        <v>82</v>
      </c>
      <c r="P30" s="114" t="s">
        <v>371</v>
      </c>
      <c r="Q30" s="51" t="s">
        <v>82</v>
      </c>
      <c r="R30" s="61"/>
    </row>
    <row r="31" spans="1:18" s="46" customFormat="1" ht="48" x14ac:dyDescent="0.2">
      <c r="A31" s="48" t="s">
        <v>118</v>
      </c>
      <c r="B31" s="58" t="s">
        <v>370</v>
      </c>
      <c r="C31" s="49" t="s">
        <v>411</v>
      </c>
      <c r="D31" s="59" t="s">
        <v>82</v>
      </c>
      <c r="E31" s="59" t="s">
        <v>82</v>
      </c>
      <c r="F31" s="58" t="s">
        <v>409</v>
      </c>
      <c r="G31" s="48" t="s">
        <v>301</v>
      </c>
      <c r="H31" s="120">
        <v>37987</v>
      </c>
      <c r="I31" s="59" t="s">
        <v>410</v>
      </c>
      <c r="J31" s="60">
        <v>77411</v>
      </c>
      <c r="K31" s="60">
        <v>0</v>
      </c>
      <c r="L31" s="59" t="s">
        <v>82</v>
      </c>
      <c r="M31" s="51" t="s">
        <v>82</v>
      </c>
      <c r="N31" s="51" t="s">
        <v>82</v>
      </c>
      <c r="O31" s="51" t="s">
        <v>82</v>
      </c>
      <c r="P31" s="114" t="s">
        <v>371</v>
      </c>
      <c r="Q31" s="51" t="s">
        <v>82</v>
      </c>
      <c r="R31" s="61"/>
    </row>
    <row r="32" spans="1:18" s="46" customFormat="1" ht="49.5" customHeight="1" x14ac:dyDescent="0.2">
      <c r="A32" s="48" t="s">
        <v>119</v>
      </c>
      <c r="B32" s="58" t="s">
        <v>403</v>
      </c>
      <c r="C32" s="117">
        <v>8461101010124</v>
      </c>
      <c r="D32" s="59" t="s">
        <v>82</v>
      </c>
      <c r="E32" s="59" t="s">
        <v>82</v>
      </c>
      <c r="F32" s="58" t="s">
        <v>412</v>
      </c>
      <c r="G32" s="48" t="s">
        <v>301</v>
      </c>
      <c r="H32" s="120">
        <v>37987</v>
      </c>
      <c r="I32" s="59" t="s">
        <v>394</v>
      </c>
      <c r="J32" s="60">
        <v>17946</v>
      </c>
      <c r="K32" s="60">
        <v>0</v>
      </c>
      <c r="L32" s="59" t="s">
        <v>82</v>
      </c>
      <c r="M32" s="51" t="s">
        <v>82</v>
      </c>
      <c r="N32" s="51" t="s">
        <v>82</v>
      </c>
      <c r="O32" s="51" t="s">
        <v>82</v>
      </c>
      <c r="P32" s="114" t="s">
        <v>371</v>
      </c>
      <c r="Q32" s="51" t="s">
        <v>82</v>
      </c>
      <c r="R32" s="61"/>
    </row>
    <row r="33" spans="1:18" s="116" customFormat="1" ht="51.75" customHeight="1" x14ac:dyDescent="0.2">
      <c r="A33" s="113" t="s">
        <v>120</v>
      </c>
      <c r="B33" s="142" t="s">
        <v>414</v>
      </c>
      <c r="C33" s="143" t="s">
        <v>413</v>
      </c>
      <c r="D33" s="114" t="s">
        <v>789</v>
      </c>
      <c r="E33" s="114" t="s">
        <v>82</v>
      </c>
      <c r="F33" s="142" t="s">
        <v>788</v>
      </c>
      <c r="G33" s="113" t="s">
        <v>301</v>
      </c>
      <c r="H33" s="146">
        <v>37987</v>
      </c>
      <c r="I33" s="114" t="s">
        <v>82</v>
      </c>
      <c r="J33" s="145">
        <v>263060</v>
      </c>
      <c r="K33" s="145">
        <v>0</v>
      </c>
      <c r="L33" s="114" t="s">
        <v>82</v>
      </c>
      <c r="M33" s="114" t="s">
        <v>82</v>
      </c>
      <c r="N33" s="114" t="s">
        <v>82</v>
      </c>
      <c r="O33" s="114" t="s">
        <v>790</v>
      </c>
      <c r="P33" s="114" t="s">
        <v>777</v>
      </c>
      <c r="Q33" s="114" t="s">
        <v>82</v>
      </c>
      <c r="R33" s="115"/>
    </row>
    <row r="34" spans="1:18" s="116" customFormat="1" ht="57.75" customHeight="1" x14ac:dyDescent="0.2">
      <c r="A34" s="113"/>
      <c r="B34" s="142" t="s">
        <v>414</v>
      </c>
      <c r="C34" s="143" t="s">
        <v>415</v>
      </c>
      <c r="D34" s="114" t="s">
        <v>782</v>
      </c>
      <c r="E34" s="114" t="s">
        <v>82</v>
      </c>
      <c r="F34" s="142" t="s">
        <v>416</v>
      </c>
      <c r="G34" s="113" t="s">
        <v>301</v>
      </c>
      <c r="H34" s="146">
        <v>37987</v>
      </c>
      <c r="I34" s="114" t="s">
        <v>82</v>
      </c>
      <c r="J34" s="145">
        <v>188459</v>
      </c>
      <c r="K34" s="145">
        <v>0</v>
      </c>
      <c r="L34" s="114" t="s">
        <v>82</v>
      </c>
      <c r="M34" s="114" t="s">
        <v>82</v>
      </c>
      <c r="N34" s="114" t="s">
        <v>82</v>
      </c>
      <c r="O34" s="114" t="s">
        <v>783</v>
      </c>
      <c r="P34" s="114" t="s">
        <v>777</v>
      </c>
      <c r="Q34" s="114" t="s">
        <v>82</v>
      </c>
      <c r="R34" s="115"/>
    </row>
    <row r="35" spans="1:18" s="116" customFormat="1" ht="75.75" customHeight="1" x14ac:dyDescent="0.2">
      <c r="A35" s="113" t="s">
        <v>121</v>
      </c>
      <c r="B35" s="142" t="s">
        <v>414</v>
      </c>
      <c r="C35" s="143" t="s">
        <v>417</v>
      </c>
      <c r="D35" s="114" t="s">
        <v>784</v>
      </c>
      <c r="E35" s="114" t="s">
        <v>82</v>
      </c>
      <c r="F35" s="142" t="s">
        <v>418</v>
      </c>
      <c r="G35" s="113" t="s">
        <v>301</v>
      </c>
      <c r="H35" s="146">
        <v>37987</v>
      </c>
      <c r="I35" s="114" t="s">
        <v>82</v>
      </c>
      <c r="J35" s="145">
        <v>265949</v>
      </c>
      <c r="K35" s="145">
        <v>0</v>
      </c>
      <c r="L35" s="114" t="s">
        <v>82</v>
      </c>
      <c r="M35" s="114" t="s">
        <v>82</v>
      </c>
      <c r="N35" s="114" t="s">
        <v>82</v>
      </c>
      <c r="O35" s="114" t="s">
        <v>785</v>
      </c>
      <c r="P35" s="114" t="s">
        <v>777</v>
      </c>
      <c r="Q35" s="114" t="s">
        <v>82</v>
      </c>
      <c r="R35" s="115"/>
    </row>
    <row r="36" spans="1:18" s="116" customFormat="1" ht="44.25" customHeight="1" x14ac:dyDescent="0.2">
      <c r="A36" s="113" t="s">
        <v>122</v>
      </c>
      <c r="B36" s="142" t="s">
        <v>414</v>
      </c>
      <c r="C36" s="143" t="s">
        <v>419</v>
      </c>
      <c r="D36" s="114" t="s">
        <v>786</v>
      </c>
      <c r="E36" s="114" t="s">
        <v>82</v>
      </c>
      <c r="F36" s="142" t="s">
        <v>420</v>
      </c>
      <c r="G36" s="113" t="s">
        <v>301</v>
      </c>
      <c r="H36" s="146">
        <v>37987</v>
      </c>
      <c r="I36" s="114" t="s">
        <v>82</v>
      </c>
      <c r="J36" s="145">
        <v>50000</v>
      </c>
      <c r="K36" s="145">
        <v>0</v>
      </c>
      <c r="L36" s="114" t="s">
        <v>82</v>
      </c>
      <c r="M36" s="114" t="s">
        <v>82</v>
      </c>
      <c r="N36" s="114" t="s">
        <v>82</v>
      </c>
      <c r="O36" s="114" t="s">
        <v>787</v>
      </c>
      <c r="P36" s="114" t="s">
        <v>777</v>
      </c>
      <c r="Q36" s="114" t="s">
        <v>82</v>
      </c>
      <c r="R36" s="115"/>
    </row>
    <row r="37" spans="1:18" s="116" customFormat="1" ht="51.75" customHeight="1" x14ac:dyDescent="0.2">
      <c r="A37" s="113" t="s">
        <v>125</v>
      </c>
      <c r="B37" s="142" t="s">
        <v>414</v>
      </c>
      <c r="C37" s="143" t="s">
        <v>421</v>
      </c>
      <c r="D37" s="147" t="s">
        <v>780</v>
      </c>
      <c r="E37" s="114" t="s">
        <v>82</v>
      </c>
      <c r="F37" s="142" t="s">
        <v>422</v>
      </c>
      <c r="G37" s="113" t="s">
        <v>301</v>
      </c>
      <c r="H37" s="146">
        <v>37987</v>
      </c>
      <c r="I37" s="114" t="s">
        <v>82</v>
      </c>
      <c r="J37" s="145">
        <v>220097.39</v>
      </c>
      <c r="K37" s="145">
        <v>0</v>
      </c>
      <c r="L37" s="114" t="s">
        <v>82</v>
      </c>
      <c r="M37" s="114" t="s">
        <v>82</v>
      </c>
      <c r="N37" s="114" t="s">
        <v>82</v>
      </c>
      <c r="O37" s="114" t="s">
        <v>781</v>
      </c>
      <c r="P37" s="114" t="s">
        <v>777</v>
      </c>
      <c r="Q37" s="114" t="s">
        <v>82</v>
      </c>
      <c r="R37" s="115"/>
    </row>
    <row r="38" spans="1:18" s="116" customFormat="1" ht="48" x14ac:dyDescent="0.2">
      <c r="A38" s="113" t="s">
        <v>126</v>
      </c>
      <c r="B38" s="142" t="s">
        <v>414</v>
      </c>
      <c r="C38" s="143" t="s">
        <v>423</v>
      </c>
      <c r="D38" s="114" t="s">
        <v>778</v>
      </c>
      <c r="E38" s="114" t="s">
        <v>82</v>
      </c>
      <c r="F38" s="142" t="s">
        <v>424</v>
      </c>
      <c r="G38" s="113" t="s">
        <v>301</v>
      </c>
      <c r="H38" s="146">
        <v>37987</v>
      </c>
      <c r="I38" s="114" t="s">
        <v>82</v>
      </c>
      <c r="J38" s="145">
        <v>91610</v>
      </c>
      <c r="K38" s="145">
        <v>0</v>
      </c>
      <c r="L38" s="114" t="s">
        <v>82</v>
      </c>
      <c r="M38" s="114" t="s">
        <v>82</v>
      </c>
      <c r="N38" s="114" t="s">
        <v>82</v>
      </c>
      <c r="O38" s="114" t="s">
        <v>779</v>
      </c>
      <c r="P38" s="114" t="s">
        <v>777</v>
      </c>
      <c r="Q38" s="114" t="s">
        <v>82</v>
      </c>
      <c r="R38" s="115"/>
    </row>
    <row r="39" spans="1:18" s="116" customFormat="1" ht="48" x14ac:dyDescent="0.2">
      <c r="A39" s="113" t="s">
        <v>127</v>
      </c>
      <c r="B39" s="142" t="s">
        <v>289</v>
      </c>
      <c r="C39" s="143" t="s">
        <v>425</v>
      </c>
      <c r="D39" s="114" t="s">
        <v>804</v>
      </c>
      <c r="E39" s="114" t="s">
        <v>82</v>
      </c>
      <c r="F39" s="142" t="s">
        <v>426</v>
      </c>
      <c r="G39" s="113" t="s">
        <v>301</v>
      </c>
      <c r="H39" s="146">
        <v>41109</v>
      </c>
      <c r="I39" s="114" t="s">
        <v>427</v>
      </c>
      <c r="J39" s="145">
        <v>0.01</v>
      </c>
      <c r="K39" s="145">
        <v>0</v>
      </c>
      <c r="L39" s="114" t="s">
        <v>82</v>
      </c>
      <c r="M39" s="114" t="s">
        <v>82</v>
      </c>
      <c r="N39" s="114" t="s">
        <v>82</v>
      </c>
      <c r="O39" s="114" t="s">
        <v>805</v>
      </c>
      <c r="P39" s="114" t="s">
        <v>797</v>
      </c>
      <c r="Q39" s="114" t="s">
        <v>82</v>
      </c>
      <c r="R39" s="115"/>
    </row>
    <row r="40" spans="1:18" s="116" customFormat="1" ht="48" x14ac:dyDescent="0.2">
      <c r="A40" s="113" t="s">
        <v>128</v>
      </c>
      <c r="B40" s="142" t="s">
        <v>289</v>
      </c>
      <c r="C40" s="143" t="s">
        <v>428</v>
      </c>
      <c r="D40" s="114" t="s">
        <v>847</v>
      </c>
      <c r="E40" s="114" t="s">
        <v>82</v>
      </c>
      <c r="F40" s="142" t="s">
        <v>429</v>
      </c>
      <c r="G40" s="113" t="s">
        <v>301</v>
      </c>
      <c r="H40" s="146">
        <v>41109</v>
      </c>
      <c r="I40" s="114" t="s">
        <v>427</v>
      </c>
      <c r="J40" s="145">
        <v>0.01</v>
      </c>
      <c r="K40" s="145">
        <v>0</v>
      </c>
      <c r="L40" s="114" t="s">
        <v>82</v>
      </c>
      <c r="M40" s="114" t="s">
        <v>82</v>
      </c>
      <c r="N40" s="114" t="s">
        <v>82</v>
      </c>
      <c r="O40" s="114" t="s">
        <v>848</v>
      </c>
      <c r="P40" s="114" t="s">
        <v>797</v>
      </c>
      <c r="Q40" s="114" t="s">
        <v>82</v>
      </c>
      <c r="R40" s="115"/>
    </row>
    <row r="41" spans="1:18" s="116" customFormat="1" ht="60.75" customHeight="1" x14ac:dyDescent="0.2">
      <c r="A41" s="113" t="s">
        <v>129</v>
      </c>
      <c r="B41" s="142" t="s">
        <v>289</v>
      </c>
      <c r="C41" s="143" t="s">
        <v>430</v>
      </c>
      <c r="D41" s="114" t="s">
        <v>849</v>
      </c>
      <c r="E41" s="114" t="s">
        <v>82</v>
      </c>
      <c r="F41" s="142" t="s">
        <v>431</v>
      </c>
      <c r="G41" s="113" t="s">
        <v>301</v>
      </c>
      <c r="H41" s="146">
        <v>41109</v>
      </c>
      <c r="I41" s="114" t="s">
        <v>427</v>
      </c>
      <c r="J41" s="145">
        <v>0.01</v>
      </c>
      <c r="K41" s="145">
        <v>0</v>
      </c>
      <c r="L41" s="114" t="s">
        <v>82</v>
      </c>
      <c r="M41" s="114" t="s">
        <v>82</v>
      </c>
      <c r="N41" s="114" t="s">
        <v>82</v>
      </c>
      <c r="O41" s="114" t="s">
        <v>850</v>
      </c>
      <c r="P41" s="114" t="s">
        <v>797</v>
      </c>
      <c r="Q41" s="114" t="s">
        <v>82</v>
      </c>
      <c r="R41" s="115"/>
    </row>
    <row r="42" spans="1:18" s="116" customFormat="1" ht="60" customHeight="1" x14ac:dyDescent="0.2">
      <c r="A42" s="113" t="s">
        <v>130</v>
      </c>
      <c r="B42" s="142" t="s">
        <v>289</v>
      </c>
      <c r="C42" s="143" t="s">
        <v>432</v>
      </c>
      <c r="D42" s="114" t="s">
        <v>845</v>
      </c>
      <c r="E42" s="114" t="s">
        <v>82</v>
      </c>
      <c r="F42" s="142" t="s">
        <v>433</v>
      </c>
      <c r="G42" s="113" t="s">
        <v>301</v>
      </c>
      <c r="H42" s="146">
        <v>41109</v>
      </c>
      <c r="I42" s="114" t="s">
        <v>427</v>
      </c>
      <c r="J42" s="145">
        <v>0.01</v>
      </c>
      <c r="K42" s="145">
        <v>0</v>
      </c>
      <c r="L42" s="114" t="s">
        <v>82</v>
      </c>
      <c r="M42" s="114" t="s">
        <v>82</v>
      </c>
      <c r="N42" s="114" t="s">
        <v>82</v>
      </c>
      <c r="O42" s="114" t="s">
        <v>846</v>
      </c>
      <c r="P42" s="114" t="s">
        <v>797</v>
      </c>
      <c r="Q42" s="114" t="s">
        <v>82</v>
      </c>
      <c r="R42" s="115"/>
    </row>
    <row r="43" spans="1:18" s="116" customFormat="1" ht="49.5" customHeight="1" x14ac:dyDescent="0.2">
      <c r="A43" s="113" t="s">
        <v>131</v>
      </c>
      <c r="B43" s="142" t="s">
        <v>289</v>
      </c>
      <c r="C43" s="143" t="s">
        <v>434</v>
      </c>
      <c r="D43" s="114" t="s">
        <v>795</v>
      </c>
      <c r="E43" s="114" t="s">
        <v>82</v>
      </c>
      <c r="F43" s="142" t="s">
        <v>435</v>
      </c>
      <c r="G43" s="113" t="s">
        <v>301</v>
      </c>
      <c r="H43" s="146">
        <v>41109</v>
      </c>
      <c r="I43" s="114" t="s">
        <v>427</v>
      </c>
      <c r="J43" s="145">
        <v>0.01</v>
      </c>
      <c r="K43" s="145">
        <v>0</v>
      </c>
      <c r="L43" s="114" t="s">
        <v>82</v>
      </c>
      <c r="M43" s="114" t="s">
        <v>82</v>
      </c>
      <c r="N43" s="114" t="s">
        <v>82</v>
      </c>
      <c r="O43" s="114" t="s">
        <v>796</v>
      </c>
      <c r="P43" s="114" t="s">
        <v>797</v>
      </c>
      <c r="Q43" s="114" t="s">
        <v>82</v>
      </c>
      <c r="R43" s="115"/>
    </row>
    <row r="44" spans="1:18" s="116" customFormat="1" ht="48" x14ac:dyDescent="0.2">
      <c r="A44" s="113" t="s">
        <v>132</v>
      </c>
      <c r="B44" s="142" t="s">
        <v>289</v>
      </c>
      <c r="C44" s="143" t="s">
        <v>436</v>
      </c>
      <c r="D44" s="114" t="s">
        <v>811</v>
      </c>
      <c r="E44" s="114" t="s">
        <v>82</v>
      </c>
      <c r="F44" s="142" t="s">
        <v>437</v>
      </c>
      <c r="G44" s="113" t="s">
        <v>301</v>
      </c>
      <c r="H44" s="146">
        <v>41109</v>
      </c>
      <c r="I44" s="114" t="s">
        <v>427</v>
      </c>
      <c r="J44" s="145">
        <v>0.01</v>
      </c>
      <c r="K44" s="145">
        <v>0</v>
      </c>
      <c r="L44" s="114" t="s">
        <v>82</v>
      </c>
      <c r="M44" s="114" t="s">
        <v>82</v>
      </c>
      <c r="N44" s="114" t="s">
        <v>82</v>
      </c>
      <c r="O44" s="114" t="s">
        <v>812</v>
      </c>
      <c r="P44" s="114" t="s">
        <v>797</v>
      </c>
      <c r="Q44" s="114" t="s">
        <v>82</v>
      </c>
      <c r="R44" s="115"/>
    </row>
    <row r="45" spans="1:18" s="116" customFormat="1" ht="48" x14ac:dyDescent="0.2">
      <c r="A45" s="113" t="s">
        <v>133</v>
      </c>
      <c r="B45" s="142" t="s">
        <v>289</v>
      </c>
      <c r="C45" s="143" t="s">
        <v>438</v>
      </c>
      <c r="D45" s="114" t="s">
        <v>809</v>
      </c>
      <c r="E45" s="114" t="s">
        <v>82</v>
      </c>
      <c r="F45" s="142" t="s">
        <v>439</v>
      </c>
      <c r="G45" s="113" t="s">
        <v>301</v>
      </c>
      <c r="H45" s="146">
        <v>41109</v>
      </c>
      <c r="I45" s="114" t="s">
        <v>427</v>
      </c>
      <c r="J45" s="145">
        <v>0.01</v>
      </c>
      <c r="K45" s="145">
        <v>0</v>
      </c>
      <c r="L45" s="114" t="s">
        <v>82</v>
      </c>
      <c r="M45" s="114" t="s">
        <v>82</v>
      </c>
      <c r="N45" s="114" t="s">
        <v>82</v>
      </c>
      <c r="O45" s="114" t="s">
        <v>813</v>
      </c>
      <c r="P45" s="114" t="s">
        <v>797</v>
      </c>
      <c r="Q45" s="114" t="s">
        <v>82</v>
      </c>
      <c r="R45" s="115"/>
    </row>
    <row r="46" spans="1:18" s="46" customFormat="1" ht="48" x14ac:dyDescent="0.2">
      <c r="A46" s="48" t="s">
        <v>134</v>
      </c>
      <c r="B46" s="58" t="s">
        <v>440</v>
      </c>
      <c r="C46" s="49" t="s">
        <v>441</v>
      </c>
      <c r="D46" s="59" t="s">
        <v>82</v>
      </c>
      <c r="E46" s="59" t="s">
        <v>82</v>
      </c>
      <c r="F46" s="58" t="s">
        <v>442</v>
      </c>
      <c r="G46" s="48" t="s">
        <v>301</v>
      </c>
      <c r="H46" s="65">
        <v>41092</v>
      </c>
      <c r="I46" s="59" t="s">
        <v>82</v>
      </c>
      <c r="J46" s="60">
        <v>0.01</v>
      </c>
      <c r="K46" s="60">
        <v>0</v>
      </c>
      <c r="L46" s="59" t="s">
        <v>82</v>
      </c>
      <c r="M46" s="51" t="s">
        <v>82</v>
      </c>
      <c r="N46" s="51" t="s">
        <v>82</v>
      </c>
      <c r="O46" s="51" t="s">
        <v>82</v>
      </c>
      <c r="P46" s="51" t="s">
        <v>190</v>
      </c>
      <c r="Q46" s="51" t="s">
        <v>82</v>
      </c>
      <c r="R46" s="61"/>
    </row>
    <row r="47" spans="1:18" s="46" customFormat="1" ht="36" x14ac:dyDescent="0.2">
      <c r="A47" s="48" t="s">
        <v>135</v>
      </c>
      <c r="B47" s="58" t="s">
        <v>443</v>
      </c>
      <c r="C47" s="49" t="s">
        <v>444</v>
      </c>
      <c r="D47" s="59" t="s">
        <v>82</v>
      </c>
      <c r="E47" s="59" t="s">
        <v>82</v>
      </c>
      <c r="F47" s="58" t="s">
        <v>445</v>
      </c>
      <c r="G47" s="48" t="s">
        <v>301</v>
      </c>
      <c r="H47" s="120">
        <v>41109</v>
      </c>
      <c r="I47" s="59" t="s">
        <v>82</v>
      </c>
      <c r="J47" s="60">
        <v>0.01</v>
      </c>
      <c r="K47" s="60">
        <v>0</v>
      </c>
      <c r="L47" s="59" t="s">
        <v>82</v>
      </c>
      <c r="M47" s="51" t="s">
        <v>82</v>
      </c>
      <c r="N47" s="51" t="s">
        <v>82</v>
      </c>
      <c r="O47" s="51" t="s">
        <v>82</v>
      </c>
      <c r="P47" s="51" t="s">
        <v>190</v>
      </c>
      <c r="Q47" s="51" t="s">
        <v>82</v>
      </c>
      <c r="R47" s="61"/>
    </row>
    <row r="48" spans="1:18" s="116" customFormat="1" ht="48" x14ac:dyDescent="0.2">
      <c r="A48" s="113" t="s">
        <v>136</v>
      </c>
      <c r="B48" s="142" t="s">
        <v>448</v>
      </c>
      <c r="C48" s="143" t="s">
        <v>446</v>
      </c>
      <c r="D48" s="114" t="s">
        <v>856</v>
      </c>
      <c r="E48" s="114">
        <v>128331.51</v>
      </c>
      <c r="F48" s="142" t="s">
        <v>447</v>
      </c>
      <c r="G48" s="113" t="s">
        <v>301</v>
      </c>
      <c r="H48" s="113" t="s">
        <v>456</v>
      </c>
      <c r="I48" s="114" t="s">
        <v>82</v>
      </c>
      <c r="J48" s="145">
        <v>59160.41</v>
      </c>
      <c r="K48" s="145">
        <v>0</v>
      </c>
      <c r="L48" s="114" t="s">
        <v>82</v>
      </c>
      <c r="M48" s="114" t="s">
        <v>82</v>
      </c>
      <c r="N48" s="114" t="s">
        <v>82</v>
      </c>
      <c r="O48" s="114" t="s">
        <v>858</v>
      </c>
      <c r="P48" s="114" t="s">
        <v>857</v>
      </c>
      <c r="Q48" s="114" t="s">
        <v>82</v>
      </c>
      <c r="R48" s="115"/>
    </row>
    <row r="49" spans="1:18" s="116" customFormat="1" ht="48" x14ac:dyDescent="0.2">
      <c r="A49" s="113" t="s">
        <v>137</v>
      </c>
      <c r="B49" s="142" t="s">
        <v>449</v>
      </c>
      <c r="C49" s="143" t="s">
        <v>450</v>
      </c>
      <c r="D49" s="114" t="s">
        <v>867</v>
      </c>
      <c r="E49" s="114">
        <v>5379836.0800000001</v>
      </c>
      <c r="F49" s="142" t="s">
        <v>451</v>
      </c>
      <c r="G49" s="113" t="s">
        <v>301</v>
      </c>
      <c r="H49" s="113" t="s">
        <v>456</v>
      </c>
      <c r="I49" s="114" t="s">
        <v>868</v>
      </c>
      <c r="J49" s="145">
        <v>3125481.43</v>
      </c>
      <c r="K49" s="145">
        <v>0</v>
      </c>
      <c r="L49" s="114" t="s">
        <v>82</v>
      </c>
      <c r="M49" s="114" t="s">
        <v>82</v>
      </c>
      <c r="N49" s="114" t="s">
        <v>82</v>
      </c>
      <c r="O49" s="114" t="s">
        <v>869</v>
      </c>
      <c r="P49" s="114" t="s">
        <v>857</v>
      </c>
      <c r="Q49" s="114" t="s">
        <v>82</v>
      </c>
      <c r="R49" s="115"/>
    </row>
    <row r="50" spans="1:18" s="116" customFormat="1" ht="48" x14ac:dyDescent="0.2">
      <c r="A50" s="113" t="s">
        <v>138</v>
      </c>
      <c r="B50" s="142" t="s">
        <v>452</v>
      </c>
      <c r="C50" s="143" t="s">
        <v>453</v>
      </c>
      <c r="D50" s="114" t="s">
        <v>454</v>
      </c>
      <c r="E50" s="114">
        <v>6950.25</v>
      </c>
      <c r="F50" s="142" t="s">
        <v>455</v>
      </c>
      <c r="G50" s="113" t="s">
        <v>301</v>
      </c>
      <c r="H50" s="113" t="s">
        <v>456</v>
      </c>
      <c r="I50" s="114" t="s">
        <v>82</v>
      </c>
      <c r="J50" s="145">
        <v>117425</v>
      </c>
      <c r="K50" s="145">
        <v>0</v>
      </c>
      <c r="L50" s="114" t="s">
        <v>82</v>
      </c>
      <c r="M50" s="114" t="s">
        <v>82</v>
      </c>
      <c r="N50" s="114" t="s">
        <v>82</v>
      </c>
      <c r="O50" s="114" t="s">
        <v>791</v>
      </c>
      <c r="P50" s="114" t="s">
        <v>792</v>
      </c>
      <c r="Q50" s="114" t="s">
        <v>82</v>
      </c>
      <c r="R50" s="115"/>
    </row>
    <row r="51" spans="1:18" s="116" customFormat="1" ht="48" x14ac:dyDescent="0.2">
      <c r="A51" s="113" t="s">
        <v>139</v>
      </c>
      <c r="B51" s="142" t="s">
        <v>195</v>
      </c>
      <c r="C51" s="143" t="s">
        <v>457</v>
      </c>
      <c r="D51" s="114" t="s">
        <v>458</v>
      </c>
      <c r="E51" s="114">
        <v>939301.32</v>
      </c>
      <c r="F51" s="142" t="s">
        <v>459</v>
      </c>
      <c r="G51" s="113" t="s">
        <v>301</v>
      </c>
      <c r="H51" s="113" t="s">
        <v>456</v>
      </c>
      <c r="I51" s="114" t="s">
        <v>82</v>
      </c>
      <c r="J51" s="145">
        <v>322446</v>
      </c>
      <c r="K51" s="145">
        <v>0</v>
      </c>
      <c r="L51" s="114" t="s">
        <v>82</v>
      </c>
      <c r="M51" s="114" t="s">
        <v>82</v>
      </c>
      <c r="N51" s="114" t="s">
        <v>82</v>
      </c>
      <c r="O51" s="114" t="s">
        <v>859</v>
      </c>
      <c r="P51" s="114" t="s">
        <v>792</v>
      </c>
      <c r="Q51" s="114" t="s">
        <v>82</v>
      </c>
      <c r="R51" s="115"/>
    </row>
    <row r="52" spans="1:18" s="46" customFormat="1" ht="36" x14ac:dyDescent="0.2">
      <c r="A52" s="48" t="s">
        <v>140</v>
      </c>
      <c r="B52" s="58" t="s">
        <v>289</v>
      </c>
      <c r="C52" s="49" t="s">
        <v>460</v>
      </c>
      <c r="D52" s="59" t="s">
        <v>461</v>
      </c>
      <c r="E52" s="59" t="s">
        <v>82</v>
      </c>
      <c r="F52" s="58" t="s">
        <v>462</v>
      </c>
      <c r="G52" s="48" t="s">
        <v>301</v>
      </c>
      <c r="H52" s="65">
        <v>41109</v>
      </c>
      <c r="I52" s="59" t="s">
        <v>463</v>
      </c>
      <c r="J52" s="60">
        <v>0.01</v>
      </c>
      <c r="K52" s="60">
        <v>0</v>
      </c>
      <c r="L52" s="59" t="s">
        <v>82</v>
      </c>
      <c r="M52" s="51" t="s">
        <v>82</v>
      </c>
      <c r="N52" s="51" t="s">
        <v>82</v>
      </c>
      <c r="O52" s="51" t="s">
        <v>82</v>
      </c>
      <c r="P52" s="51" t="s">
        <v>190</v>
      </c>
      <c r="Q52" s="51" t="s">
        <v>82</v>
      </c>
      <c r="R52" s="61"/>
    </row>
    <row r="53" spans="1:18" s="116" customFormat="1" ht="48" x14ac:dyDescent="0.2">
      <c r="A53" s="113" t="s">
        <v>141</v>
      </c>
      <c r="B53" s="142" t="s">
        <v>289</v>
      </c>
      <c r="C53" s="143" t="s">
        <v>464</v>
      </c>
      <c r="D53" s="114" t="s">
        <v>814</v>
      </c>
      <c r="E53" s="114" t="s">
        <v>82</v>
      </c>
      <c r="F53" s="142" t="s">
        <v>465</v>
      </c>
      <c r="G53" s="113" t="s">
        <v>301</v>
      </c>
      <c r="H53" s="144">
        <v>41109</v>
      </c>
      <c r="I53" s="114" t="s">
        <v>427</v>
      </c>
      <c r="J53" s="145">
        <v>0.01</v>
      </c>
      <c r="K53" s="145">
        <v>0</v>
      </c>
      <c r="L53" s="114" t="s">
        <v>82</v>
      </c>
      <c r="M53" s="114" t="s">
        <v>82</v>
      </c>
      <c r="N53" s="114" t="s">
        <v>82</v>
      </c>
      <c r="O53" s="114" t="s">
        <v>815</v>
      </c>
      <c r="P53" s="114" t="s">
        <v>797</v>
      </c>
      <c r="Q53" s="114" t="s">
        <v>82</v>
      </c>
      <c r="R53" s="115"/>
    </row>
    <row r="54" spans="1:18" s="116" customFormat="1" ht="48" x14ac:dyDescent="0.2">
      <c r="A54" s="113" t="s">
        <v>142</v>
      </c>
      <c r="B54" s="142" t="s">
        <v>289</v>
      </c>
      <c r="C54" s="143" t="s">
        <v>466</v>
      </c>
      <c r="D54" s="114" t="s">
        <v>816</v>
      </c>
      <c r="E54" s="114" t="s">
        <v>82</v>
      </c>
      <c r="F54" s="142" t="s">
        <v>467</v>
      </c>
      <c r="G54" s="113" t="s">
        <v>301</v>
      </c>
      <c r="H54" s="144">
        <v>41109</v>
      </c>
      <c r="I54" s="114" t="s">
        <v>427</v>
      </c>
      <c r="J54" s="145">
        <v>0.01</v>
      </c>
      <c r="K54" s="145">
        <v>0</v>
      </c>
      <c r="L54" s="114" t="s">
        <v>82</v>
      </c>
      <c r="M54" s="114" t="s">
        <v>82</v>
      </c>
      <c r="N54" s="114" t="s">
        <v>82</v>
      </c>
      <c r="O54" s="114" t="s">
        <v>817</v>
      </c>
      <c r="P54" s="114" t="s">
        <v>797</v>
      </c>
      <c r="Q54" s="114" t="s">
        <v>82</v>
      </c>
      <c r="R54" s="115"/>
    </row>
    <row r="55" spans="1:18" s="116" customFormat="1" ht="48" x14ac:dyDescent="0.2">
      <c r="A55" s="113" t="s">
        <v>143</v>
      </c>
      <c r="B55" s="142" t="s">
        <v>289</v>
      </c>
      <c r="C55" s="143" t="s">
        <v>468</v>
      </c>
      <c r="D55" s="114" t="s">
        <v>818</v>
      </c>
      <c r="E55" s="114" t="s">
        <v>82</v>
      </c>
      <c r="F55" s="142" t="s">
        <v>469</v>
      </c>
      <c r="G55" s="113" t="s">
        <v>301</v>
      </c>
      <c r="H55" s="144">
        <v>41109</v>
      </c>
      <c r="I55" s="114" t="s">
        <v>427</v>
      </c>
      <c r="J55" s="145">
        <v>0.01</v>
      </c>
      <c r="K55" s="145">
        <v>0</v>
      </c>
      <c r="L55" s="114" t="s">
        <v>82</v>
      </c>
      <c r="M55" s="114" t="s">
        <v>82</v>
      </c>
      <c r="N55" s="114" t="s">
        <v>82</v>
      </c>
      <c r="O55" s="114" t="s">
        <v>819</v>
      </c>
      <c r="P55" s="114" t="s">
        <v>797</v>
      </c>
      <c r="Q55" s="114" t="s">
        <v>82</v>
      </c>
      <c r="R55" s="115"/>
    </row>
    <row r="56" spans="1:18" s="46" customFormat="1" ht="36" x14ac:dyDescent="0.2">
      <c r="A56" s="48" t="s">
        <v>144</v>
      </c>
      <c r="B56" s="58" t="s">
        <v>443</v>
      </c>
      <c r="C56" s="49" t="s">
        <v>470</v>
      </c>
      <c r="D56" s="59" t="s">
        <v>82</v>
      </c>
      <c r="E56" s="59" t="s">
        <v>82</v>
      </c>
      <c r="F56" s="58" t="s">
        <v>471</v>
      </c>
      <c r="G56" s="48" t="s">
        <v>301</v>
      </c>
      <c r="H56" s="65">
        <v>41109</v>
      </c>
      <c r="I56" s="59" t="s">
        <v>82</v>
      </c>
      <c r="J56" s="60">
        <v>0.01</v>
      </c>
      <c r="K56" s="60">
        <v>0</v>
      </c>
      <c r="L56" s="59" t="s">
        <v>82</v>
      </c>
      <c r="M56" s="51" t="s">
        <v>82</v>
      </c>
      <c r="N56" s="51" t="s">
        <v>82</v>
      </c>
      <c r="O56" s="51" t="s">
        <v>82</v>
      </c>
      <c r="P56" s="51" t="s">
        <v>190</v>
      </c>
      <c r="Q56" s="51" t="s">
        <v>82</v>
      </c>
      <c r="R56" s="61"/>
    </row>
    <row r="57" spans="1:18" s="116" customFormat="1" ht="48" x14ac:dyDescent="0.2">
      <c r="A57" s="113" t="s">
        <v>145</v>
      </c>
      <c r="B57" s="142" t="s">
        <v>289</v>
      </c>
      <c r="C57" s="143" t="s">
        <v>472</v>
      </c>
      <c r="D57" s="114" t="s">
        <v>807</v>
      </c>
      <c r="E57" s="114" t="s">
        <v>82</v>
      </c>
      <c r="F57" s="142" t="s">
        <v>806</v>
      </c>
      <c r="G57" s="113" t="s">
        <v>301</v>
      </c>
      <c r="H57" s="144">
        <v>41109</v>
      </c>
      <c r="I57" s="114" t="s">
        <v>427</v>
      </c>
      <c r="J57" s="145">
        <v>0.01</v>
      </c>
      <c r="K57" s="145">
        <v>0</v>
      </c>
      <c r="L57" s="114" t="s">
        <v>82</v>
      </c>
      <c r="M57" s="114" t="s">
        <v>82</v>
      </c>
      <c r="N57" s="114" t="s">
        <v>82</v>
      </c>
      <c r="O57" s="114" t="s">
        <v>808</v>
      </c>
      <c r="P57" s="114" t="s">
        <v>797</v>
      </c>
      <c r="Q57" s="114" t="s">
        <v>82</v>
      </c>
      <c r="R57" s="115"/>
    </row>
    <row r="58" spans="1:18" s="116" customFormat="1" ht="48" x14ac:dyDescent="0.2">
      <c r="A58" s="113" t="s">
        <v>146</v>
      </c>
      <c r="B58" s="142" t="s">
        <v>289</v>
      </c>
      <c r="C58" s="143" t="s">
        <v>473</v>
      </c>
      <c r="D58" s="114" t="s">
        <v>820</v>
      </c>
      <c r="E58" s="114" t="s">
        <v>82</v>
      </c>
      <c r="F58" s="142" t="s">
        <v>474</v>
      </c>
      <c r="G58" s="113" t="s">
        <v>301</v>
      </c>
      <c r="H58" s="144">
        <v>41109</v>
      </c>
      <c r="I58" s="114" t="s">
        <v>427</v>
      </c>
      <c r="J58" s="145">
        <v>0.01</v>
      </c>
      <c r="K58" s="145">
        <v>0</v>
      </c>
      <c r="L58" s="114" t="s">
        <v>82</v>
      </c>
      <c r="M58" s="114" t="s">
        <v>82</v>
      </c>
      <c r="N58" s="114" t="s">
        <v>82</v>
      </c>
      <c r="O58" s="114" t="s">
        <v>821</v>
      </c>
      <c r="P58" s="114" t="s">
        <v>797</v>
      </c>
      <c r="Q58" s="114" t="s">
        <v>82</v>
      </c>
      <c r="R58" s="115"/>
    </row>
    <row r="59" spans="1:18" s="116" customFormat="1" ht="48" x14ac:dyDescent="0.2">
      <c r="A59" s="113" t="s">
        <v>147</v>
      </c>
      <c r="B59" s="142" t="s">
        <v>289</v>
      </c>
      <c r="C59" s="143" t="s">
        <v>475</v>
      </c>
      <c r="D59" s="114" t="s">
        <v>822</v>
      </c>
      <c r="E59" s="114" t="s">
        <v>82</v>
      </c>
      <c r="F59" s="142" t="s">
        <v>476</v>
      </c>
      <c r="G59" s="113" t="s">
        <v>301</v>
      </c>
      <c r="H59" s="144">
        <v>41109</v>
      </c>
      <c r="I59" s="114" t="s">
        <v>427</v>
      </c>
      <c r="J59" s="145">
        <v>0.01</v>
      </c>
      <c r="K59" s="145">
        <v>0</v>
      </c>
      <c r="L59" s="114" t="s">
        <v>82</v>
      </c>
      <c r="M59" s="114" t="s">
        <v>82</v>
      </c>
      <c r="N59" s="114" t="s">
        <v>82</v>
      </c>
      <c r="O59" s="114" t="s">
        <v>823</v>
      </c>
      <c r="P59" s="114" t="s">
        <v>797</v>
      </c>
      <c r="Q59" s="114" t="s">
        <v>82</v>
      </c>
      <c r="R59" s="115"/>
    </row>
    <row r="60" spans="1:18" s="46" customFormat="1" ht="36" x14ac:dyDescent="0.2">
      <c r="A60" s="48" t="s">
        <v>148</v>
      </c>
      <c r="B60" s="58" t="s">
        <v>443</v>
      </c>
      <c r="C60" s="49" t="s">
        <v>477</v>
      </c>
      <c r="D60" s="59" t="s">
        <v>82</v>
      </c>
      <c r="E60" s="59" t="s">
        <v>82</v>
      </c>
      <c r="F60" s="58" t="s">
        <v>485</v>
      </c>
      <c r="G60" s="48" t="s">
        <v>301</v>
      </c>
      <c r="H60" s="65">
        <v>41109</v>
      </c>
      <c r="I60" s="59" t="s">
        <v>82</v>
      </c>
      <c r="J60" s="60">
        <v>0.01</v>
      </c>
      <c r="K60" s="60">
        <v>0</v>
      </c>
      <c r="L60" s="59" t="s">
        <v>82</v>
      </c>
      <c r="M60" s="51" t="s">
        <v>82</v>
      </c>
      <c r="N60" s="51" t="s">
        <v>82</v>
      </c>
      <c r="O60" s="51" t="s">
        <v>82</v>
      </c>
      <c r="P60" s="51" t="s">
        <v>190</v>
      </c>
      <c r="Q60" s="51" t="s">
        <v>82</v>
      </c>
      <c r="R60" s="61"/>
    </row>
    <row r="61" spans="1:18" s="46" customFormat="1" ht="36" x14ac:dyDescent="0.2">
      <c r="A61" s="48" t="s">
        <v>149</v>
      </c>
      <c r="B61" s="58" t="s">
        <v>443</v>
      </c>
      <c r="C61" s="49" t="s">
        <v>478</v>
      </c>
      <c r="D61" s="59" t="s">
        <v>82</v>
      </c>
      <c r="E61" s="59" t="s">
        <v>82</v>
      </c>
      <c r="F61" s="58" t="s">
        <v>484</v>
      </c>
      <c r="G61" s="48" t="s">
        <v>301</v>
      </c>
      <c r="H61" s="65">
        <v>41109</v>
      </c>
      <c r="I61" s="59" t="s">
        <v>82</v>
      </c>
      <c r="J61" s="60">
        <v>0.01</v>
      </c>
      <c r="K61" s="60">
        <v>0</v>
      </c>
      <c r="L61" s="59" t="s">
        <v>82</v>
      </c>
      <c r="M61" s="51" t="s">
        <v>82</v>
      </c>
      <c r="N61" s="51" t="s">
        <v>82</v>
      </c>
      <c r="O61" s="51" t="s">
        <v>82</v>
      </c>
      <c r="P61" s="51" t="s">
        <v>190</v>
      </c>
      <c r="Q61" s="51" t="s">
        <v>82</v>
      </c>
      <c r="R61" s="61"/>
    </row>
    <row r="62" spans="1:18" s="46" customFormat="1" ht="45" customHeight="1" x14ac:dyDescent="0.2">
      <c r="A62" s="48" t="s">
        <v>150</v>
      </c>
      <c r="B62" s="58" t="s">
        <v>443</v>
      </c>
      <c r="C62" s="49" t="s">
        <v>479</v>
      </c>
      <c r="D62" s="59" t="s">
        <v>82</v>
      </c>
      <c r="E62" s="59" t="s">
        <v>82</v>
      </c>
      <c r="F62" s="58" t="s">
        <v>483</v>
      </c>
      <c r="G62" s="48" t="s">
        <v>301</v>
      </c>
      <c r="H62" s="65">
        <v>41109</v>
      </c>
      <c r="I62" s="59" t="s">
        <v>82</v>
      </c>
      <c r="J62" s="60">
        <v>0.01</v>
      </c>
      <c r="K62" s="60">
        <v>0</v>
      </c>
      <c r="L62" s="59" t="s">
        <v>82</v>
      </c>
      <c r="M62" s="51" t="s">
        <v>82</v>
      </c>
      <c r="N62" s="51" t="s">
        <v>82</v>
      </c>
      <c r="O62" s="51" t="s">
        <v>82</v>
      </c>
      <c r="P62" s="51" t="s">
        <v>190</v>
      </c>
      <c r="Q62" s="51" t="s">
        <v>82</v>
      </c>
      <c r="R62" s="61"/>
    </row>
    <row r="63" spans="1:18" s="46" customFormat="1" ht="54" customHeight="1" x14ac:dyDescent="0.2">
      <c r="A63" s="48" t="s">
        <v>151</v>
      </c>
      <c r="B63" s="58" t="s">
        <v>443</v>
      </c>
      <c r="C63" s="49" t="s">
        <v>480</v>
      </c>
      <c r="D63" s="59" t="s">
        <v>82</v>
      </c>
      <c r="E63" s="59" t="s">
        <v>82</v>
      </c>
      <c r="F63" s="58" t="s">
        <v>482</v>
      </c>
      <c r="G63" s="48" t="s">
        <v>301</v>
      </c>
      <c r="H63" s="65">
        <v>41109</v>
      </c>
      <c r="I63" s="59" t="s">
        <v>82</v>
      </c>
      <c r="J63" s="60">
        <v>0.01</v>
      </c>
      <c r="K63" s="60">
        <v>0</v>
      </c>
      <c r="L63" s="59" t="s">
        <v>82</v>
      </c>
      <c r="M63" s="51" t="s">
        <v>82</v>
      </c>
      <c r="N63" s="51" t="s">
        <v>82</v>
      </c>
      <c r="O63" s="51" t="s">
        <v>82</v>
      </c>
      <c r="P63" s="51" t="s">
        <v>190</v>
      </c>
      <c r="Q63" s="51" t="s">
        <v>82</v>
      </c>
      <c r="R63" s="61"/>
    </row>
    <row r="64" spans="1:18" s="46" customFormat="1" ht="36" x14ac:dyDescent="0.2">
      <c r="A64" s="48" t="s">
        <v>152</v>
      </c>
      <c r="B64" s="58" t="s">
        <v>443</v>
      </c>
      <c r="C64" s="49" t="s">
        <v>481</v>
      </c>
      <c r="D64" s="59" t="s">
        <v>82</v>
      </c>
      <c r="E64" s="59" t="s">
        <v>82</v>
      </c>
      <c r="F64" s="58" t="s">
        <v>486</v>
      </c>
      <c r="G64" s="48" t="s">
        <v>301</v>
      </c>
      <c r="H64" s="65">
        <v>41109</v>
      </c>
      <c r="I64" s="59" t="s">
        <v>82</v>
      </c>
      <c r="J64" s="60">
        <v>0.01</v>
      </c>
      <c r="K64" s="60">
        <v>0</v>
      </c>
      <c r="L64" s="59" t="s">
        <v>82</v>
      </c>
      <c r="M64" s="51" t="s">
        <v>82</v>
      </c>
      <c r="N64" s="51" t="s">
        <v>82</v>
      </c>
      <c r="O64" s="51" t="s">
        <v>82</v>
      </c>
      <c r="P64" s="51" t="s">
        <v>190</v>
      </c>
      <c r="Q64" s="51" t="s">
        <v>82</v>
      </c>
      <c r="R64" s="61"/>
    </row>
    <row r="65" spans="1:18" s="46" customFormat="1" ht="48" x14ac:dyDescent="0.2">
      <c r="A65" s="48" t="s">
        <v>153</v>
      </c>
      <c r="B65" s="58" t="s">
        <v>443</v>
      </c>
      <c r="C65" s="49" t="s">
        <v>487</v>
      </c>
      <c r="D65" s="59" t="s">
        <v>82</v>
      </c>
      <c r="E65" s="59" t="s">
        <v>82</v>
      </c>
      <c r="F65" s="58" t="s">
        <v>488</v>
      </c>
      <c r="G65" s="48" t="s">
        <v>301</v>
      </c>
      <c r="H65" s="65">
        <v>41109</v>
      </c>
      <c r="I65" s="59" t="s">
        <v>82</v>
      </c>
      <c r="J65" s="60">
        <v>0.01</v>
      </c>
      <c r="K65" s="60">
        <v>0</v>
      </c>
      <c r="L65" s="59" t="s">
        <v>82</v>
      </c>
      <c r="M65" s="51" t="s">
        <v>82</v>
      </c>
      <c r="N65" s="51" t="s">
        <v>82</v>
      </c>
      <c r="O65" s="51" t="s">
        <v>82</v>
      </c>
      <c r="P65" s="51" t="s">
        <v>190</v>
      </c>
      <c r="Q65" s="51" t="s">
        <v>82</v>
      </c>
      <c r="R65" s="61"/>
    </row>
    <row r="66" spans="1:18" s="46" customFormat="1" ht="36" x14ac:dyDescent="0.2">
      <c r="A66" s="48" t="s">
        <v>154</v>
      </c>
      <c r="B66" s="58" t="s">
        <v>443</v>
      </c>
      <c r="C66" s="49" t="s">
        <v>489</v>
      </c>
      <c r="D66" s="59" t="s">
        <v>82</v>
      </c>
      <c r="E66" s="59" t="s">
        <v>82</v>
      </c>
      <c r="F66" s="58" t="s">
        <v>433</v>
      </c>
      <c r="G66" s="48" t="s">
        <v>301</v>
      </c>
      <c r="H66" s="65">
        <v>41109</v>
      </c>
      <c r="I66" s="59" t="s">
        <v>82</v>
      </c>
      <c r="J66" s="60">
        <v>0.01</v>
      </c>
      <c r="K66" s="60">
        <v>0</v>
      </c>
      <c r="L66" s="59" t="s">
        <v>82</v>
      </c>
      <c r="M66" s="51" t="s">
        <v>82</v>
      </c>
      <c r="N66" s="51" t="s">
        <v>82</v>
      </c>
      <c r="O66" s="51" t="s">
        <v>82</v>
      </c>
      <c r="P66" s="51" t="s">
        <v>190</v>
      </c>
      <c r="Q66" s="51" t="s">
        <v>82</v>
      </c>
      <c r="R66" s="61"/>
    </row>
    <row r="67" spans="1:18" s="46" customFormat="1" ht="36" x14ac:dyDescent="0.2">
      <c r="A67" s="48" t="s">
        <v>155</v>
      </c>
      <c r="B67" s="58" t="s">
        <v>443</v>
      </c>
      <c r="C67" s="49" t="s">
        <v>489</v>
      </c>
      <c r="D67" s="59" t="s">
        <v>82</v>
      </c>
      <c r="E67" s="59" t="s">
        <v>82</v>
      </c>
      <c r="F67" s="58" t="s">
        <v>490</v>
      </c>
      <c r="G67" s="48" t="s">
        <v>301</v>
      </c>
      <c r="H67" s="65">
        <v>41109</v>
      </c>
      <c r="I67" s="59" t="s">
        <v>82</v>
      </c>
      <c r="J67" s="60">
        <v>0.01</v>
      </c>
      <c r="K67" s="60">
        <v>0</v>
      </c>
      <c r="L67" s="59" t="s">
        <v>82</v>
      </c>
      <c r="M67" s="51" t="s">
        <v>82</v>
      </c>
      <c r="N67" s="51" t="s">
        <v>82</v>
      </c>
      <c r="O67" s="51" t="s">
        <v>82</v>
      </c>
      <c r="P67" s="51" t="s">
        <v>190</v>
      </c>
      <c r="Q67" s="51" t="s">
        <v>82</v>
      </c>
      <c r="R67" s="61"/>
    </row>
    <row r="68" spans="1:18" s="46" customFormat="1" ht="36" x14ac:dyDescent="0.2">
      <c r="A68" s="48" t="s">
        <v>156</v>
      </c>
      <c r="B68" s="58" t="s">
        <v>443</v>
      </c>
      <c r="C68" s="49" t="s">
        <v>491</v>
      </c>
      <c r="D68" s="59" t="s">
        <v>82</v>
      </c>
      <c r="E68" s="59" t="s">
        <v>82</v>
      </c>
      <c r="F68" s="58" t="s">
        <v>492</v>
      </c>
      <c r="G68" s="48" t="s">
        <v>301</v>
      </c>
      <c r="H68" s="65">
        <v>41109</v>
      </c>
      <c r="I68" s="59" t="s">
        <v>82</v>
      </c>
      <c r="J68" s="60">
        <v>0.01</v>
      </c>
      <c r="K68" s="60">
        <v>0</v>
      </c>
      <c r="L68" s="59" t="s">
        <v>82</v>
      </c>
      <c r="M68" s="51" t="s">
        <v>82</v>
      </c>
      <c r="N68" s="51" t="s">
        <v>82</v>
      </c>
      <c r="O68" s="51" t="s">
        <v>82</v>
      </c>
      <c r="P68" s="51" t="s">
        <v>190</v>
      </c>
      <c r="Q68" s="51" t="s">
        <v>82</v>
      </c>
      <c r="R68" s="61"/>
    </row>
    <row r="69" spans="1:18" s="116" customFormat="1" ht="57" customHeight="1" x14ac:dyDescent="0.2">
      <c r="A69" s="113" t="s">
        <v>157</v>
      </c>
      <c r="B69" s="142" t="s">
        <v>289</v>
      </c>
      <c r="C69" s="143" t="s">
        <v>493</v>
      </c>
      <c r="D69" s="114" t="s">
        <v>831</v>
      </c>
      <c r="E69" s="114" t="s">
        <v>82</v>
      </c>
      <c r="F69" s="142" t="s">
        <v>824</v>
      </c>
      <c r="G69" s="113" t="s">
        <v>301</v>
      </c>
      <c r="H69" s="144">
        <v>41109</v>
      </c>
      <c r="I69" s="114" t="s">
        <v>427</v>
      </c>
      <c r="J69" s="145">
        <v>0.01</v>
      </c>
      <c r="K69" s="145">
        <v>0</v>
      </c>
      <c r="L69" s="114" t="s">
        <v>82</v>
      </c>
      <c r="M69" s="114" t="s">
        <v>82</v>
      </c>
      <c r="N69" s="114" t="s">
        <v>82</v>
      </c>
      <c r="O69" s="114" t="s">
        <v>832</v>
      </c>
      <c r="P69" s="114" t="s">
        <v>797</v>
      </c>
      <c r="Q69" s="114" t="s">
        <v>82</v>
      </c>
      <c r="R69" s="115"/>
    </row>
    <row r="70" spans="1:18" s="46" customFormat="1" ht="50.25" customHeight="1" x14ac:dyDescent="0.2">
      <c r="A70" s="48" t="s">
        <v>158</v>
      </c>
      <c r="B70" s="58" t="s">
        <v>443</v>
      </c>
      <c r="C70" s="49" t="s">
        <v>494</v>
      </c>
      <c r="D70" s="59" t="s">
        <v>82</v>
      </c>
      <c r="E70" s="59" t="s">
        <v>82</v>
      </c>
      <c r="F70" s="58" t="s">
        <v>431</v>
      </c>
      <c r="G70" s="48" t="s">
        <v>301</v>
      </c>
      <c r="H70" s="65">
        <v>41109</v>
      </c>
      <c r="I70" s="59" t="s">
        <v>82</v>
      </c>
      <c r="J70" s="60">
        <v>0.01</v>
      </c>
      <c r="K70" s="60">
        <v>0</v>
      </c>
      <c r="L70" s="59" t="s">
        <v>82</v>
      </c>
      <c r="M70" s="51" t="s">
        <v>82</v>
      </c>
      <c r="N70" s="51" t="s">
        <v>82</v>
      </c>
      <c r="O70" s="51" t="s">
        <v>82</v>
      </c>
      <c r="P70" s="51" t="s">
        <v>190</v>
      </c>
      <c r="Q70" s="51" t="s">
        <v>82</v>
      </c>
      <c r="R70" s="61"/>
    </row>
    <row r="71" spans="1:18" s="46" customFormat="1" ht="58.5" customHeight="1" x14ac:dyDescent="0.2">
      <c r="A71" s="48" t="s">
        <v>159</v>
      </c>
      <c r="B71" s="58" t="s">
        <v>443</v>
      </c>
      <c r="C71" s="49" t="s">
        <v>495</v>
      </c>
      <c r="D71" s="59" t="s">
        <v>82</v>
      </c>
      <c r="E71" s="59" t="s">
        <v>82</v>
      </c>
      <c r="F71" s="58" t="s">
        <v>496</v>
      </c>
      <c r="G71" s="48" t="s">
        <v>301</v>
      </c>
      <c r="H71" s="65">
        <v>41109</v>
      </c>
      <c r="I71" s="59" t="s">
        <v>82</v>
      </c>
      <c r="J71" s="60">
        <v>0.01</v>
      </c>
      <c r="K71" s="60">
        <v>0</v>
      </c>
      <c r="L71" s="59" t="s">
        <v>82</v>
      </c>
      <c r="M71" s="51" t="s">
        <v>82</v>
      </c>
      <c r="N71" s="51" t="s">
        <v>82</v>
      </c>
      <c r="O71" s="51" t="s">
        <v>82</v>
      </c>
      <c r="P71" s="51" t="s">
        <v>190</v>
      </c>
      <c r="Q71" s="51" t="s">
        <v>82</v>
      </c>
      <c r="R71" s="61"/>
    </row>
    <row r="72" spans="1:18" s="46" customFormat="1" ht="36" x14ac:dyDescent="0.2">
      <c r="A72" s="48" t="s">
        <v>160</v>
      </c>
      <c r="B72" s="58" t="s">
        <v>443</v>
      </c>
      <c r="C72" s="49" t="s">
        <v>497</v>
      </c>
      <c r="D72" s="59" t="s">
        <v>82</v>
      </c>
      <c r="E72" s="59" t="s">
        <v>82</v>
      </c>
      <c r="F72" s="58" t="s">
        <v>498</v>
      </c>
      <c r="G72" s="48" t="s">
        <v>301</v>
      </c>
      <c r="H72" s="65">
        <v>41109</v>
      </c>
      <c r="I72" s="59" t="s">
        <v>82</v>
      </c>
      <c r="J72" s="60">
        <v>0.01</v>
      </c>
      <c r="K72" s="60">
        <v>0</v>
      </c>
      <c r="L72" s="59" t="s">
        <v>82</v>
      </c>
      <c r="M72" s="51" t="s">
        <v>82</v>
      </c>
      <c r="N72" s="51" t="s">
        <v>82</v>
      </c>
      <c r="O72" s="51" t="s">
        <v>82</v>
      </c>
      <c r="P72" s="51" t="s">
        <v>190</v>
      </c>
      <c r="Q72" s="51" t="s">
        <v>82</v>
      </c>
      <c r="R72" s="61"/>
    </row>
    <row r="73" spans="1:18" s="46" customFormat="1" ht="49.5" customHeight="1" x14ac:dyDescent="0.2">
      <c r="A73" s="48" t="s">
        <v>161</v>
      </c>
      <c r="B73" s="58" t="s">
        <v>499</v>
      </c>
      <c r="C73" s="49" t="s">
        <v>500</v>
      </c>
      <c r="D73" s="59" t="s">
        <v>82</v>
      </c>
      <c r="E73" s="59" t="s">
        <v>82</v>
      </c>
      <c r="F73" s="58" t="s">
        <v>501</v>
      </c>
      <c r="G73" s="48" t="s">
        <v>301</v>
      </c>
      <c r="H73" s="65">
        <v>37987</v>
      </c>
      <c r="I73" s="59" t="s">
        <v>82</v>
      </c>
      <c r="J73" s="60">
        <v>0.01</v>
      </c>
      <c r="K73" s="60">
        <v>0</v>
      </c>
      <c r="L73" s="59" t="s">
        <v>82</v>
      </c>
      <c r="M73" s="51" t="s">
        <v>82</v>
      </c>
      <c r="N73" s="51" t="s">
        <v>82</v>
      </c>
      <c r="O73" s="51" t="s">
        <v>82</v>
      </c>
      <c r="P73" s="51" t="s">
        <v>123</v>
      </c>
      <c r="Q73" s="51" t="s">
        <v>82</v>
      </c>
      <c r="R73" s="61"/>
    </row>
    <row r="74" spans="1:18" s="46" customFormat="1" ht="36" x14ac:dyDescent="0.2">
      <c r="A74" s="48" t="s">
        <v>162</v>
      </c>
      <c r="B74" s="58" t="s">
        <v>443</v>
      </c>
      <c r="C74" s="49" t="s">
        <v>502</v>
      </c>
      <c r="D74" s="59" t="s">
        <v>82</v>
      </c>
      <c r="E74" s="59" t="s">
        <v>82</v>
      </c>
      <c r="F74" s="58" t="s">
        <v>503</v>
      </c>
      <c r="G74" s="48" t="s">
        <v>301</v>
      </c>
      <c r="H74" s="65">
        <v>41109</v>
      </c>
      <c r="I74" s="59" t="s">
        <v>82</v>
      </c>
      <c r="J74" s="60">
        <v>0.01</v>
      </c>
      <c r="K74" s="60">
        <v>0</v>
      </c>
      <c r="L74" s="59" t="s">
        <v>82</v>
      </c>
      <c r="M74" s="51" t="s">
        <v>82</v>
      </c>
      <c r="N74" s="51" t="s">
        <v>82</v>
      </c>
      <c r="O74" s="51" t="s">
        <v>82</v>
      </c>
      <c r="P74" s="51" t="s">
        <v>190</v>
      </c>
      <c r="Q74" s="51" t="s">
        <v>82</v>
      </c>
      <c r="R74" s="61"/>
    </row>
    <row r="75" spans="1:18" s="46" customFormat="1" ht="48" x14ac:dyDescent="0.2">
      <c r="A75" s="48" t="s">
        <v>163</v>
      </c>
      <c r="B75" s="58" t="s">
        <v>504</v>
      </c>
      <c r="C75" s="49" t="s">
        <v>505</v>
      </c>
      <c r="D75" s="59" t="s">
        <v>82</v>
      </c>
      <c r="E75" s="59" t="s">
        <v>82</v>
      </c>
      <c r="F75" s="58" t="s">
        <v>506</v>
      </c>
      <c r="G75" s="48" t="s">
        <v>301</v>
      </c>
      <c r="H75" s="65">
        <v>37987</v>
      </c>
      <c r="I75" s="59" t="s">
        <v>82</v>
      </c>
      <c r="J75" s="60">
        <v>0.01</v>
      </c>
      <c r="K75" s="60">
        <v>0</v>
      </c>
      <c r="L75" s="59" t="s">
        <v>82</v>
      </c>
      <c r="M75" s="51" t="s">
        <v>82</v>
      </c>
      <c r="N75" s="51" t="s">
        <v>82</v>
      </c>
      <c r="O75" s="51" t="s">
        <v>82</v>
      </c>
      <c r="P75" s="51" t="s">
        <v>123</v>
      </c>
      <c r="Q75" s="51" t="s">
        <v>82</v>
      </c>
      <c r="R75" s="61"/>
    </row>
    <row r="76" spans="1:18" s="46" customFormat="1" ht="36" x14ac:dyDescent="0.2">
      <c r="A76" s="48" t="s">
        <v>164</v>
      </c>
      <c r="B76" s="58" t="s">
        <v>443</v>
      </c>
      <c r="C76" s="49" t="s">
        <v>507</v>
      </c>
      <c r="D76" s="59" t="s">
        <v>82</v>
      </c>
      <c r="E76" s="59" t="s">
        <v>82</v>
      </c>
      <c r="F76" s="58" t="s">
        <v>508</v>
      </c>
      <c r="G76" s="48" t="s">
        <v>301</v>
      </c>
      <c r="H76" s="65">
        <v>41109</v>
      </c>
      <c r="I76" s="59" t="s">
        <v>82</v>
      </c>
      <c r="J76" s="60">
        <v>0.01</v>
      </c>
      <c r="K76" s="60">
        <v>0</v>
      </c>
      <c r="L76" s="59" t="s">
        <v>82</v>
      </c>
      <c r="M76" s="51" t="s">
        <v>82</v>
      </c>
      <c r="N76" s="51" t="s">
        <v>82</v>
      </c>
      <c r="O76" s="51" t="s">
        <v>82</v>
      </c>
      <c r="P76" s="51" t="s">
        <v>190</v>
      </c>
      <c r="Q76" s="51" t="s">
        <v>82</v>
      </c>
      <c r="R76" s="61"/>
    </row>
    <row r="77" spans="1:18" s="116" customFormat="1" ht="48" x14ac:dyDescent="0.2">
      <c r="A77" s="113" t="s">
        <v>165</v>
      </c>
      <c r="B77" s="142" t="s">
        <v>509</v>
      </c>
      <c r="C77" s="143" t="s">
        <v>510</v>
      </c>
      <c r="D77" s="114" t="s">
        <v>860</v>
      </c>
      <c r="E77" s="114">
        <v>577839.6</v>
      </c>
      <c r="F77" s="142" t="s">
        <v>511</v>
      </c>
      <c r="G77" s="113" t="s">
        <v>301</v>
      </c>
      <c r="H77" s="144">
        <v>37987</v>
      </c>
      <c r="I77" s="114" t="s">
        <v>512</v>
      </c>
      <c r="J77" s="145">
        <v>0.01</v>
      </c>
      <c r="K77" s="145">
        <v>0</v>
      </c>
      <c r="L77" s="114" t="s">
        <v>82</v>
      </c>
      <c r="M77" s="114" t="s">
        <v>82</v>
      </c>
      <c r="N77" s="114" t="s">
        <v>82</v>
      </c>
      <c r="O77" s="114" t="s">
        <v>861</v>
      </c>
      <c r="P77" s="114" t="s">
        <v>123</v>
      </c>
      <c r="Q77" s="114" t="s">
        <v>82</v>
      </c>
      <c r="R77" s="115"/>
    </row>
    <row r="78" spans="1:18" s="46" customFormat="1" ht="48" x14ac:dyDescent="0.2">
      <c r="A78" s="48" t="s">
        <v>166</v>
      </c>
      <c r="B78" s="58" t="s">
        <v>443</v>
      </c>
      <c r="C78" s="49" t="s">
        <v>513</v>
      </c>
      <c r="D78" s="59" t="s">
        <v>82</v>
      </c>
      <c r="E78" s="59" t="s">
        <v>82</v>
      </c>
      <c r="F78" s="58" t="s">
        <v>514</v>
      </c>
      <c r="G78" s="48" t="s">
        <v>301</v>
      </c>
      <c r="H78" s="65">
        <v>41109</v>
      </c>
      <c r="I78" s="59" t="s">
        <v>82</v>
      </c>
      <c r="J78" s="60">
        <v>0.01</v>
      </c>
      <c r="K78" s="60">
        <v>0</v>
      </c>
      <c r="L78" s="59" t="s">
        <v>82</v>
      </c>
      <c r="M78" s="51" t="s">
        <v>82</v>
      </c>
      <c r="N78" s="51" t="s">
        <v>82</v>
      </c>
      <c r="O78" s="51" t="s">
        <v>82</v>
      </c>
      <c r="P78" s="51" t="s">
        <v>190</v>
      </c>
      <c r="Q78" s="51" t="s">
        <v>82</v>
      </c>
      <c r="R78" s="61"/>
    </row>
    <row r="79" spans="1:18" s="46" customFormat="1" ht="36" x14ac:dyDescent="0.2">
      <c r="A79" s="48" t="s">
        <v>167</v>
      </c>
      <c r="B79" s="58" t="s">
        <v>515</v>
      </c>
      <c r="C79" s="49" t="s">
        <v>516</v>
      </c>
      <c r="D79" s="59" t="s">
        <v>82</v>
      </c>
      <c r="E79" s="59" t="s">
        <v>82</v>
      </c>
      <c r="F79" s="58" t="s">
        <v>517</v>
      </c>
      <c r="G79" s="48" t="s">
        <v>301</v>
      </c>
      <c r="H79" s="65">
        <v>37987</v>
      </c>
      <c r="I79" s="59" t="s">
        <v>82</v>
      </c>
      <c r="J79" s="60">
        <v>0.01</v>
      </c>
      <c r="K79" s="60">
        <v>0</v>
      </c>
      <c r="L79" s="59" t="s">
        <v>82</v>
      </c>
      <c r="M79" s="51" t="s">
        <v>82</v>
      </c>
      <c r="N79" s="51" t="s">
        <v>82</v>
      </c>
      <c r="O79" s="51" t="s">
        <v>82</v>
      </c>
      <c r="P79" s="51" t="s">
        <v>190</v>
      </c>
      <c r="Q79" s="51" t="s">
        <v>82</v>
      </c>
      <c r="R79" s="61"/>
    </row>
    <row r="80" spans="1:18" s="46" customFormat="1" ht="36" x14ac:dyDescent="0.2">
      <c r="A80" s="48" t="s">
        <v>168</v>
      </c>
      <c r="B80" s="58" t="s">
        <v>518</v>
      </c>
      <c r="C80" s="49" t="s">
        <v>519</v>
      </c>
      <c r="D80" s="59" t="s">
        <v>82</v>
      </c>
      <c r="E80" s="59" t="s">
        <v>82</v>
      </c>
      <c r="F80" s="58" t="s">
        <v>520</v>
      </c>
      <c r="G80" s="48" t="s">
        <v>301</v>
      </c>
      <c r="H80" s="65">
        <v>37987</v>
      </c>
      <c r="I80" s="59" t="s">
        <v>396</v>
      </c>
      <c r="J80" s="60">
        <v>0.01</v>
      </c>
      <c r="K80" s="60">
        <v>0</v>
      </c>
      <c r="L80" s="59" t="s">
        <v>82</v>
      </c>
      <c r="M80" s="51" t="s">
        <v>82</v>
      </c>
      <c r="N80" s="51" t="s">
        <v>82</v>
      </c>
      <c r="O80" s="51" t="s">
        <v>82</v>
      </c>
      <c r="P80" s="51" t="s">
        <v>123</v>
      </c>
      <c r="Q80" s="51" t="s">
        <v>82</v>
      </c>
      <c r="R80" s="61"/>
    </row>
    <row r="81" spans="1:18" s="116" customFormat="1" ht="48" x14ac:dyDescent="0.2">
      <c r="A81" s="113" t="s">
        <v>169</v>
      </c>
      <c r="B81" s="142" t="s">
        <v>289</v>
      </c>
      <c r="C81" s="143" t="s">
        <v>521</v>
      </c>
      <c r="D81" s="114" t="s">
        <v>851</v>
      </c>
      <c r="E81" s="114" t="s">
        <v>82</v>
      </c>
      <c r="F81" s="142" t="s">
        <v>486</v>
      </c>
      <c r="G81" s="113" t="s">
        <v>301</v>
      </c>
      <c r="H81" s="144">
        <v>41109</v>
      </c>
      <c r="I81" s="114" t="s">
        <v>427</v>
      </c>
      <c r="J81" s="145">
        <v>0.01</v>
      </c>
      <c r="K81" s="145">
        <v>0</v>
      </c>
      <c r="L81" s="114" t="s">
        <v>82</v>
      </c>
      <c r="M81" s="114" t="s">
        <v>82</v>
      </c>
      <c r="N81" s="114" t="s">
        <v>82</v>
      </c>
      <c r="O81" s="114" t="s">
        <v>852</v>
      </c>
      <c r="P81" s="114" t="s">
        <v>797</v>
      </c>
      <c r="Q81" s="114" t="s">
        <v>82</v>
      </c>
      <c r="R81" s="115"/>
    </row>
    <row r="82" spans="1:18" s="116" customFormat="1" ht="48" x14ac:dyDescent="0.2">
      <c r="A82" s="113" t="s">
        <v>170</v>
      </c>
      <c r="B82" s="142" t="s">
        <v>289</v>
      </c>
      <c r="C82" s="143" t="s">
        <v>522</v>
      </c>
      <c r="D82" s="114" t="s">
        <v>798</v>
      </c>
      <c r="E82" s="114" t="s">
        <v>82</v>
      </c>
      <c r="F82" s="142" t="s">
        <v>445</v>
      </c>
      <c r="G82" s="113" t="s">
        <v>301</v>
      </c>
      <c r="H82" s="144">
        <v>41109</v>
      </c>
      <c r="I82" s="114" t="s">
        <v>427</v>
      </c>
      <c r="J82" s="145">
        <v>0.01</v>
      </c>
      <c r="K82" s="145">
        <v>0</v>
      </c>
      <c r="L82" s="114" t="s">
        <v>82</v>
      </c>
      <c r="M82" s="114" t="s">
        <v>82</v>
      </c>
      <c r="N82" s="114" t="s">
        <v>82</v>
      </c>
      <c r="O82" s="114" t="s">
        <v>799</v>
      </c>
      <c r="P82" s="114" t="s">
        <v>797</v>
      </c>
      <c r="Q82" s="114" t="s">
        <v>82</v>
      </c>
      <c r="R82" s="115"/>
    </row>
    <row r="83" spans="1:18" s="116" customFormat="1" ht="48" x14ac:dyDescent="0.2">
      <c r="A83" s="113" t="s">
        <v>171</v>
      </c>
      <c r="B83" s="142" t="s">
        <v>289</v>
      </c>
      <c r="C83" s="143" t="s">
        <v>523</v>
      </c>
      <c r="D83" s="114" t="s">
        <v>800</v>
      </c>
      <c r="E83" s="114" t="s">
        <v>82</v>
      </c>
      <c r="F83" s="142" t="s">
        <v>508</v>
      </c>
      <c r="G83" s="113" t="s">
        <v>301</v>
      </c>
      <c r="H83" s="144">
        <v>41109</v>
      </c>
      <c r="I83" s="114" t="s">
        <v>427</v>
      </c>
      <c r="J83" s="145">
        <v>0.01</v>
      </c>
      <c r="K83" s="145">
        <v>0</v>
      </c>
      <c r="L83" s="114" t="s">
        <v>82</v>
      </c>
      <c r="M83" s="114" t="s">
        <v>82</v>
      </c>
      <c r="N83" s="114" t="s">
        <v>82</v>
      </c>
      <c r="O83" s="114" t="s">
        <v>801</v>
      </c>
      <c r="P83" s="114" t="s">
        <v>797</v>
      </c>
      <c r="Q83" s="114" t="s">
        <v>82</v>
      </c>
      <c r="R83" s="115"/>
    </row>
    <row r="84" spans="1:18" s="116" customFormat="1" ht="48" x14ac:dyDescent="0.2">
      <c r="A84" s="113" t="s">
        <v>172</v>
      </c>
      <c r="B84" s="142" t="s">
        <v>289</v>
      </c>
      <c r="C84" s="143" t="s">
        <v>524</v>
      </c>
      <c r="D84" s="114" t="s">
        <v>802</v>
      </c>
      <c r="E84" s="114" t="s">
        <v>82</v>
      </c>
      <c r="F84" s="142" t="s">
        <v>525</v>
      </c>
      <c r="G84" s="113" t="s">
        <v>301</v>
      </c>
      <c r="H84" s="144">
        <v>41109</v>
      </c>
      <c r="I84" s="114" t="s">
        <v>427</v>
      </c>
      <c r="J84" s="145">
        <v>0.01</v>
      </c>
      <c r="K84" s="145">
        <v>0</v>
      </c>
      <c r="L84" s="114" t="s">
        <v>82</v>
      </c>
      <c r="M84" s="114" t="s">
        <v>82</v>
      </c>
      <c r="N84" s="114" t="s">
        <v>82</v>
      </c>
      <c r="O84" s="114" t="s">
        <v>803</v>
      </c>
      <c r="P84" s="114" t="s">
        <v>797</v>
      </c>
      <c r="Q84" s="114" t="s">
        <v>82</v>
      </c>
      <c r="R84" s="115"/>
    </row>
    <row r="85" spans="1:18" s="46" customFormat="1" ht="36" x14ac:dyDescent="0.2">
      <c r="A85" s="48" t="s">
        <v>173</v>
      </c>
      <c r="B85" s="58" t="s">
        <v>443</v>
      </c>
      <c r="C85" s="49" t="s">
        <v>526</v>
      </c>
      <c r="D85" s="59" t="s">
        <v>82</v>
      </c>
      <c r="E85" s="59" t="s">
        <v>82</v>
      </c>
      <c r="F85" s="58" t="s">
        <v>465</v>
      </c>
      <c r="G85" s="48" t="s">
        <v>301</v>
      </c>
      <c r="H85" s="65">
        <v>41109</v>
      </c>
      <c r="I85" s="59" t="s">
        <v>82</v>
      </c>
      <c r="J85" s="60">
        <v>0.01</v>
      </c>
      <c r="K85" s="60">
        <v>0</v>
      </c>
      <c r="L85" s="59" t="s">
        <v>82</v>
      </c>
      <c r="M85" s="51" t="s">
        <v>82</v>
      </c>
      <c r="N85" s="51" t="s">
        <v>82</v>
      </c>
      <c r="O85" s="51" t="s">
        <v>82</v>
      </c>
      <c r="P85" s="51" t="s">
        <v>190</v>
      </c>
      <c r="Q85" s="51" t="s">
        <v>82</v>
      </c>
      <c r="R85" s="61"/>
    </row>
    <row r="86" spans="1:18" s="46" customFormat="1" ht="70.5" customHeight="1" x14ac:dyDescent="0.2">
      <c r="A86" s="48" t="s">
        <v>174</v>
      </c>
      <c r="B86" s="58" t="s">
        <v>443</v>
      </c>
      <c r="C86" s="49" t="s">
        <v>527</v>
      </c>
      <c r="D86" s="59" t="s">
        <v>82</v>
      </c>
      <c r="E86" s="59" t="s">
        <v>82</v>
      </c>
      <c r="F86" s="58" t="s">
        <v>528</v>
      </c>
      <c r="G86" s="48" t="s">
        <v>301</v>
      </c>
      <c r="H86" s="65">
        <v>41109</v>
      </c>
      <c r="I86" s="59" t="s">
        <v>82</v>
      </c>
      <c r="J86" s="60">
        <v>0.01</v>
      </c>
      <c r="K86" s="60">
        <v>0</v>
      </c>
      <c r="L86" s="59" t="s">
        <v>82</v>
      </c>
      <c r="M86" s="51" t="s">
        <v>82</v>
      </c>
      <c r="N86" s="51" t="s">
        <v>82</v>
      </c>
      <c r="O86" s="51" t="s">
        <v>82</v>
      </c>
      <c r="P86" s="51" t="s">
        <v>190</v>
      </c>
      <c r="Q86" s="51" t="s">
        <v>82</v>
      </c>
      <c r="R86" s="61"/>
    </row>
    <row r="87" spans="1:18" s="46" customFormat="1" ht="36" x14ac:dyDescent="0.2">
      <c r="A87" s="48" t="s">
        <v>175</v>
      </c>
      <c r="B87" s="58" t="s">
        <v>443</v>
      </c>
      <c r="C87" s="49" t="s">
        <v>529</v>
      </c>
      <c r="D87" s="59" t="s">
        <v>82</v>
      </c>
      <c r="E87" s="59" t="s">
        <v>82</v>
      </c>
      <c r="F87" s="58" t="s">
        <v>530</v>
      </c>
      <c r="G87" s="48" t="s">
        <v>301</v>
      </c>
      <c r="H87" s="65">
        <v>41109</v>
      </c>
      <c r="I87" s="59" t="s">
        <v>82</v>
      </c>
      <c r="J87" s="60">
        <v>0.01</v>
      </c>
      <c r="K87" s="60">
        <v>0</v>
      </c>
      <c r="L87" s="59" t="s">
        <v>82</v>
      </c>
      <c r="M87" s="51" t="s">
        <v>82</v>
      </c>
      <c r="N87" s="51" t="s">
        <v>82</v>
      </c>
      <c r="O87" s="51" t="s">
        <v>82</v>
      </c>
      <c r="P87" s="51" t="s">
        <v>190</v>
      </c>
      <c r="Q87" s="51" t="s">
        <v>82</v>
      </c>
      <c r="R87" s="61"/>
    </row>
    <row r="88" spans="1:18" s="46" customFormat="1" ht="36" x14ac:dyDescent="0.2">
      <c r="A88" s="148" t="s">
        <v>176</v>
      </c>
      <c r="B88" s="149" t="s">
        <v>443</v>
      </c>
      <c r="C88" s="150" t="s">
        <v>531</v>
      </c>
      <c r="D88" s="51"/>
      <c r="E88" s="51" t="s">
        <v>82</v>
      </c>
      <c r="F88" s="149" t="s">
        <v>439</v>
      </c>
      <c r="G88" s="148" t="s">
        <v>301</v>
      </c>
      <c r="H88" s="151">
        <v>41109</v>
      </c>
      <c r="I88" s="51" t="s">
        <v>82</v>
      </c>
      <c r="J88" s="152">
        <v>0.01</v>
      </c>
      <c r="K88" s="152">
        <v>0</v>
      </c>
      <c r="L88" s="51" t="s">
        <v>82</v>
      </c>
      <c r="M88" s="51" t="s">
        <v>82</v>
      </c>
      <c r="N88" s="51" t="s">
        <v>82</v>
      </c>
      <c r="O88" s="51"/>
      <c r="P88" s="51" t="s">
        <v>810</v>
      </c>
      <c r="Q88" s="51" t="s">
        <v>82</v>
      </c>
      <c r="R88" s="61"/>
    </row>
    <row r="89" spans="1:18" s="46" customFormat="1" ht="36" x14ac:dyDescent="0.2">
      <c r="A89" s="48" t="s">
        <v>177</v>
      </c>
      <c r="B89" s="58" t="s">
        <v>443</v>
      </c>
      <c r="C89" s="49" t="s">
        <v>532</v>
      </c>
      <c r="D89" s="59" t="s">
        <v>82</v>
      </c>
      <c r="E89" s="59" t="s">
        <v>82</v>
      </c>
      <c r="F89" s="58" t="s">
        <v>533</v>
      </c>
      <c r="G89" s="48" t="s">
        <v>301</v>
      </c>
      <c r="H89" s="65">
        <v>41109</v>
      </c>
      <c r="I89" s="59" t="s">
        <v>82</v>
      </c>
      <c r="J89" s="60">
        <v>0.01</v>
      </c>
      <c r="K89" s="60">
        <v>0</v>
      </c>
      <c r="L89" s="59" t="s">
        <v>82</v>
      </c>
      <c r="M89" s="51" t="s">
        <v>82</v>
      </c>
      <c r="N89" s="51" t="s">
        <v>82</v>
      </c>
      <c r="O89" s="51" t="s">
        <v>82</v>
      </c>
      <c r="P89" s="51" t="s">
        <v>190</v>
      </c>
      <c r="Q89" s="51" t="s">
        <v>82</v>
      </c>
      <c r="R89" s="61"/>
    </row>
    <row r="90" spans="1:18" s="46" customFormat="1" ht="36" x14ac:dyDescent="0.2">
      <c r="A90" s="48" t="s">
        <v>178</v>
      </c>
      <c r="B90" s="58" t="s">
        <v>443</v>
      </c>
      <c r="C90" s="49" t="s">
        <v>534</v>
      </c>
      <c r="D90" s="59" t="s">
        <v>82</v>
      </c>
      <c r="E90" s="59" t="s">
        <v>82</v>
      </c>
      <c r="F90" s="58" t="s">
        <v>467</v>
      </c>
      <c r="G90" s="48" t="s">
        <v>301</v>
      </c>
      <c r="H90" s="65">
        <v>41109</v>
      </c>
      <c r="I90" s="59" t="s">
        <v>82</v>
      </c>
      <c r="J90" s="60">
        <v>0.01</v>
      </c>
      <c r="K90" s="60">
        <v>0</v>
      </c>
      <c r="L90" s="59" t="s">
        <v>82</v>
      </c>
      <c r="M90" s="51" t="s">
        <v>82</v>
      </c>
      <c r="N90" s="51" t="s">
        <v>82</v>
      </c>
      <c r="O90" s="51" t="s">
        <v>82</v>
      </c>
      <c r="P90" s="51" t="s">
        <v>190</v>
      </c>
      <c r="Q90" s="51" t="s">
        <v>82</v>
      </c>
      <c r="R90" s="61"/>
    </row>
    <row r="91" spans="1:18" s="46" customFormat="1" ht="48" x14ac:dyDescent="0.2">
      <c r="A91" s="48" t="s">
        <v>179</v>
      </c>
      <c r="B91" s="58" t="s">
        <v>443</v>
      </c>
      <c r="C91" s="49" t="s">
        <v>535</v>
      </c>
      <c r="D91" s="59" t="s">
        <v>82</v>
      </c>
      <c r="E91" s="59" t="s">
        <v>82</v>
      </c>
      <c r="F91" s="58" t="s">
        <v>469</v>
      </c>
      <c r="G91" s="48" t="s">
        <v>301</v>
      </c>
      <c r="H91" s="65">
        <v>41109</v>
      </c>
      <c r="I91" s="59" t="s">
        <v>82</v>
      </c>
      <c r="J91" s="60">
        <v>0.01</v>
      </c>
      <c r="K91" s="60">
        <v>0</v>
      </c>
      <c r="L91" s="59" t="s">
        <v>82</v>
      </c>
      <c r="M91" s="51" t="s">
        <v>82</v>
      </c>
      <c r="N91" s="51" t="s">
        <v>82</v>
      </c>
      <c r="O91" s="51" t="s">
        <v>82</v>
      </c>
      <c r="P91" s="51" t="s">
        <v>190</v>
      </c>
      <c r="Q91" s="51" t="s">
        <v>82</v>
      </c>
      <c r="R91" s="61"/>
    </row>
    <row r="92" spans="1:18" s="116" customFormat="1" ht="48" x14ac:dyDescent="0.2">
      <c r="A92" s="113" t="s">
        <v>180</v>
      </c>
      <c r="B92" s="142" t="s">
        <v>289</v>
      </c>
      <c r="C92" s="143" t="s">
        <v>536</v>
      </c>
      <c r="D92" s="114" t="s">
        <v>839</v>
      </c>
      <c r="E92" s="114" t="s">
        <v>82</v>
      </c>
      <c r="F92" s="142" t="s">
        <v>484</v>
      </c>
      <c r="G92" s="113" t="s">
        <v>301</v>
      </c>
      <c r="H92" s="144">
        <v>41109</v>
      </c>
      <c r="I92" s="114" t="s">
        <v>427</v>
      </c>
      <c r="J92" s="145">
        <v>0.01</v>
      </c>
      <c r="K92" s="145">
        <v>0</v>
      </c>
      <c r="L92" s="114" t="s">
        <v>82</v>
      </c>
      <c r="M92" s="114" t="s">
        <v>82</v>
      </c>
      <c r="N92" s="114" t="s">
        <v>82</v>
      </c>
      <c r="O92" s="114" t="s">
        <v>840</v>
      </c>
      <c r="P92" s="114" t="s">
        <v>797</v>
      </c>
      <c r="Q92" s="114" t="s">
        <v>82</v>
      </c>
      <c r="R92" s="115"/>
    </row>
    <row r="93" spans="1:18" s="46" customFormat="1" ht="36" x14ac:dyDescent="0.2">
      <c r="A93" s="48" t="s">
        <v>181</v>
      </c>
      <c r="B93" s="58" t="s">
        <v>443</v>
      </c>
      <c r="C93" s="49" t="s">
        <v>537</v>
      </c>
      <c r="D93" s="59" t="s">
        <v>82</v>
      </c>
      <c r="E93" s="59" t="s">
        <v>82</v>
      </c>
      <c r="F93" s="58" t="s">
        <v>476</v>
      </c>
      <c r="G93" s="48" t="s">
        <v>301</v>
      </c>
      <c r="H93" s="65">
        <v>41109</v>
      </c>
      <c r="I93" s="59" t="s">
        <v>82</v>
      </c>
      <c r="J93" s="60">
        <v>0.01</v>
      </c>
      <c r="K93" s="60">
        <v>0</v>
      </c>
      <c r="L93" s="59" t="s">
        <v>82</v>
      </c>
      <c r="M93" s="51" t="s">
        <v>82</v>
      </c>
      <c r="N93" s="51" t="s">
        <v>82</v>
      </c>
      <c r="O93" s="51" t="s">
        <v>82</v>
      </c>
      <c r="P93" s="51" t="s">
        <v>190</v>
      </c>
      <c r="Q93" s="51" t="s">
        <v>82</v>
      </c>
      <c r="R93" s="61"/>
    </row>
    <row r="94" spans="1:18" s="46" customFormat="1" ht="36" x14ac:dyDescent="0.2">
      <c r="A94" s="48" t="s">
        <v>182</v>
      </c>
      <c r="B94" s="58" t="s">
        <v>443</v>
      </c>
      <c r="C94" s="49" t="s">
        <v>538</v>
      </c>
      <c r="D94" s="59" t="s">
        <v>82</v>
      </c>
      <c r="E94" s="59" t="s">
        <v>82</v>
      </c>
      <c r="F94" s="58" t="s">
        <v>525</v>
      </c>
      <c r="G94" s="48" t="s">
        <v>301</v>
      </c>
      <c r="H94" s="65">
        <v>41109</v>
      </c>
      <c r="I94" s="59"/>
      <c r="J94" s="60">
        <v>0.01</v>
      </c>
      <c r="K94" s="60">
        <v>0</v>
      </c>
      <c r="L94" s="59" t="s">
        <v>82</v>
      </c>
      <c r="M94" s="51" t="s">
        <v>82</v>
      </c>
      <c r="N94" s="51" t="s">
        <v>82</v>
      </c>
      <c r="O94" s="51" t="s">
        <v>82</v>
      </c>
      <c r="P94" s="51" t="s">
        <v>190</v>
      </c>
      <c r="Q94" s="51" t="s">
        <v>82</v>
      </c>
      <c r="R94" s="61"/>
    </row>
    <row r="95" spans="1:18" s="116" customFormat="1" ht="48" x14ac:dyDescent="0.2">
      <c r="A95" s="113" t="s">
        <v>183</v>
      </c>
      <c r="B95" s="142" t="s">
        <v>289</v>
      </c>
      <c r="C95" s="143" t="s">
        <v>539</v>
      </c>
      <c r="D95" s="114" t="s">
        <v>833</v>
      </c>
      <c r="E95" s="114" t="s">
        <v>82</v>
      </c>
      <c r="F95" s="142" t="s">
        <v>471</v>
      </c>
      <c r="G95" s="113" t="s">
        <v>301</v>
      </c>
      <c r="H95" s="144">
        <v>41109</v>
      </c>
      <c r="I95" s="114" t="s">
        <v>427</v>
      </c>
      <c r="J95" s="145">
        <v>0.01</v>
      </c>
      <c r="K95" s="145">
        <v>0</v>
      </c>
      <c r="L95" s="114" t="s">
        <v>82</v>
      </c>
      <c r="M95" s="114" t="s">
        <v>82</v>
      </c>
      <c r="N95" s="114" t="s">
        <v>82</v>
      </c>
      <c r="O95" s="114" t="s">
        <v>834</v>
      </c>
      <c r="P95" s="114" t="s">
        <v>797</v>
      </c>
      <c r="Q95" s="114" t="s">
        <v>82</v>
      </c>
      <c r="R95" s="115"/>
    </row>
    <row r="96" spans="1:18" s="116" customFormat="1" ht="48" x14ac:dyDescent="0.2">
      <c r="A96" s="113" t="s">
        <v>184</v>
      </c>
      <c r="B96" s="142" t="s">
        <v>289</v>
      </c>
      <c r="C96" s="143" t="s">
        <v>540</v>
      </c>
      <c r="D96" s="114" t="s">
        <v>835</v>
      </c>
      <c r="E96" s="114" t="s">
        <v>82</v>
      </c>
      <c r="F96" s="142" t="s">
        <v>541</v>
      </c>
      <c r="G96" s="113" t="s">
        <v>301</v>
      </c>
      <c r="H96" s="144">
        <v>41109</v>
      </c>
      <c r="I96" s="114" t="s">
        <v>427</v>
      </c>
      <c r="J96" s="145">
        <v>0.01</v>
      </c>
      <c r="K96" s="145">
        <v>0</v>
      </c>
      <c r="L96" s="114" t="s">
        <v>82</v>
      </c>
      <c r="M96" s="114" t="s">
        <v>82</v>
      </c>
      <c r="N96" s="114" t="s">
        <v>82</v>
      </c>
      <c r="O96" s="114" t="s">
        <v>836</v>
      </c>
      <c r="P96" s="114" t="s">
        <v>797</v>
      </c>
      <c r="Q96" s="114" t="s">
        <v>82</v>
      </c>
      <c r="R96" s="115"/>
    </row>
    <row r="97" spans="1:18" s="116" customFormat="1" ht="48" x14ac:dyDescent="0.2">
      <c r="A97" s="113" t="s">
        <v>185</v>
      </c>
      <c r="B97" s="142" t="s">
        <v>289</v>
      </c>
      <c r="C97" s="143" t="s">
        <v>542</v>
      </c>
      <c r="D97" s="114" t="s">
        <v>837</v>
      </c>
      <c r="E97" s="114" t="s">
        <v>82</v>
      </c>
      <c r="F97" s="142" t="s">
        <v>543</v>
      </c>
      <c r="G97" s="113" t="s">
        <v>301</v>
      </c>
      <c r="H97" s="144">
        <v>41109</v>
      </c>
      <c r="I97" s="114" t="s">
        <v>427</v>
      </c>
      <c r="J97" s="145">
        <v>0.01</v>
      </c>
      <c r="K97" s="145">
        <v>0</v>
      </c>
      <c r="L97" s="114" t="s">
        <v>82</v>
      </c>
      <c r="M97" s="114" t="s">
        <v>82</v>
      </c>
      <c r="N97" s="114" t="s">
        <v>82</v>
      </c>
      <c r="O97" s="114" t="s">
        <v>838</v>
      </c>
      <c r="P97" s="114" t="s">
        <v>797</v>
      </c>
      <c r="Q97" s="114" t="s">
        <v>82</v>
      </c>
      <c r="R97" s="115"/>
    </row>
    <row r="98" spans="1:18" s="116" customFormat="1" ht="52.5" customHeight="1" x14ac:dyDescent="0.2">
      <c r="A98" s="113" t="s">
        <v>186</v>
      </c>
      <c r="B98" s="142" t="s">
        <v>289</v>
      </c>
      <c r="C98" s="143" t="s">
        <v>544</v>
      </c>
      <c r="D98" s="114" t="s">
        <v>841</v>
      </c>
      <c r="E98" s="114" t="s">
        <v>82</v>
      </c>
      <c r="F98" s="142" t="s">
        <v>545</v>
      </c>
      <c r="G98" s="113" t="s">
        <v>301</v>
      </c>
      <c r="H98" s="144">
        <v>41109</v>
      </c>
      <c r="I98" s="114" t="s">
        <v>427</v>
      </c>
      <c r="J98" s="145">
        <v>0.01</v>
      </c>
      <c r="K98" s="145">
        <v>0</v>
      </c>
      <c r="L98" s="114" t="s">
        <v>82</v>
      </c>
      <c r="M98" s="114" t="s">
        <v>82</v>
      </c>
      <c r="N98" s="114" t="s">
        <v>82</v>
      </c>
      <c r="O98" s="114" t="s">
        <v>842</v>
      </c>
      <c r="P98" s="114" t="s">
        <v>797</v>
      </c>
      <c r="Q98" s="114" t="s">
        <v>82</v>
      </c>
      <c r="R98" s="115"/>
    </row>
    <row r="99" spans="1:18" s="116" customFormat="1" ht="48.75" customHeight="1" x14ac:dyDescent="0.2">
      <c r="A99" s="113" t="s">
        <v>187</v>
      </c>
      <c r="B99" s="142" t="s">
        <v>289</v>
      </c>
      <c r="C99" s="143" t="s">
        <v>546</v>
      </c>
      <c r="D99" s="114" t="s">
        <v>854</v>
      </c>
      <c r="E99" s="114" t="s">
        <v>82</v>
      </c>
      <c r="F99" s="142" t="s">
        <v>853</v>
      </c>
      <c r="G99" s="113" t="s">
        <v>301</v>
      </c>
      <c r="H99" s="144">
        <v>41109</v>
      </c>
      <c r="I99" s="114" t="s">
        <v>427</v>
      </c>
      <c r="J99" s="145">
        <v>0.01</v>
      </c>
      <c r="K99" s="145">
        <v>0</v>
      </c>
      <c r="L99" s="114" t="s">
        <v>82</v>
      </c>
      <c r="M99" s="114" t="s">
        <v>82</v>
      </c>
      <c r="N99" s="114" t="s">
        <v>82</v>
      </c>
      <c r="O99" s="114" t="s">
        <v>855</v>
      </c>
      <c r="P99" s="114" t="s">
        <v>797</v>
      </c>
      <c r="Q99" s="114" t="s">
        <v>82</v>
      </c>
      <c r="R99" s="115"/>
    </row>
    <row r="100" spans="1:18" s="116" customFormat="1" ht="48" x14ac:dyDescent="0.2">
      <c r="A100" s="113" t="s">
        <v>188</v>
      </c>
      <c r="B100" s="142" t="s">
        <v>289</v>
      </c>
      <c r="C100" s="143" t="s">
        <v>547</v>
      </c>
      <c r="D100" s="114" t="s">
        <v>843</v>
      </c>
      <c r="E100" s="114" t="s">
        <v>82</v>
      </c>
      <c r="F100" s="142" t="s">
        <v>548</v>
      </c>
      <c r="G100" s="113" t="s">
        <v>301</v>
      </c>
      <c r="H100" s="144">
        <v>41109</v>
      </c>
      <c r="I100" s="114" t="s">
        <v>427</v>
      </c>
      <c r="J100" s="145">
        <v>0.01</v>
      </c>
      <c r="K100" s="145">
        <v>0</v>
      </c>
      <c r="L100" s="114" t="s">
        <v>82</v>
      </c>
      <c r="M100" s="114" t="s">
        <v>82</v>
      </c>
      <c r="N100" s="114" t="s">
        <v>82</v>
      </c>
      <c r="O100" s="114" t="s">
        <v>844</v>
      </c>
      <c r="P100" s="114" t="s">
        <v>797</v>
      </c>
      <c r="Q100" s="114" t="s">
        <v>82</v>
      </c>
      <c r="R100" s="115"/>
    </row>
    <row r="101" spans="1:18" s="46" customFormat="1" ht="48" x14ac:dyDescent="0.2">
      <c r="A101" s="48" t="s">
        <v>189</v>
      </c>
      <c r="B101" s="58" t="s">
        <v>549</v>
      </c>
      <c r="C101" s="49" t="s">
        <v>550</v>
      </c>
      <c r="D101" s="59" t="s">
        <v>82</v>
      </c>
      <c r="E101" s="59" t="s">
        <v>82</v>
      </c>
      <c r="F101" s="58" t="s">
        <v>551</v>
      </c>
      <c r="G101" s="48" t="s">
        <v>301</v>
      </c>
      <c r="H101" s="65">
        <v>41109</v>
      </c>
      <c r="I101" s="59" t="s">
        <v>82</v>
      </c>
      <c r="J101" s="60">
        <v>42444</v>
      </c>
      <c r="K101" s="60">
        <v>0</v>
      </c>
      <c r="L101" s="59" t="s">
        <v>82</v>
      </c>
      <c r="M101" s="51" t="s">
        <v>82</v>
      </c>
      <c r="N101" s="51" t="s">
        <v>82</v>
      </c>
      <c r="O101" s="51" t="s">
        <v>82</v>
      </c>
      <c r="P101" s="51" t="s">
        <v>190</v>
      </c>
      <c r="Q101" s="51" t="s">
        <v>82</v>
      </c>
      <c r="R101" s="61"/>
    </row>
    <row r="102" spans="1:18" s="46" customFormat="1" ht="36" x14ac:dyDescent="0.2">
      <c r="A102" s="48" t="s">
        <v>191</v>
      </c>
      <c r="B102" s="58" t="s">
        <v>552</v>
      </c>
      <c r="C102" s="49" t="s">
        <v>553</v>
      </c>
      <c r="D102" s="59" t="s">
        <v>82</v>
      </c>
      <c r="E102" s="59" t="s">
        <v>82</v>
      </c>
      <c r="F102" s="58" t="s">
        <v>554</v>
      </c>
      <c r="G102" s="48" t="s">
        <v>301</v>
      </c>
      <c r="H102" s="65">
        <v>37987</v>
      </c>
      <c r="I102" s="59" t="s">
        <v>82</v>
      </c>
      <c r="J102" s="60">
        <v>684950</v>
      </c>
      <c r="K102" s="60">
        <v>0</v>
      </c>
      <c r="L102" s="59" t="s">
        <v>82</v>
      </c>
      <c r="M102" s="51" t="s">
        <v>82</v>
      </c>
      <c r="N102" s="51" t="s">
        <v>82</v>
      </c>
      <c r="O102" s="51" t="s">
        <v>82</v>
      </c>
      <c r="P102" s="51" t="s">
        <v>123</v>
      </c>
      <c r="Q102" s="51" t="s">
        <v>82</v>
      </c>
      <c r="R102" s="61"/>
    </row>
    <row r="103" spans="1:18" s="116" customFormat="1" ht="48" x14ac:dyDescent="0.2">
      <c r="A103" s="113" t="s">
        <v>192</v>
      </c>
      <c r="B103" s="142" t="s">
        <v>414</v>
      </c>
      <c r="C103" s="143" t="s">
        <v>555</v>
      </c>
      <c r="D103" s="114" t="s">
        <v>775</v>
      </c>
      <c r="E103" s="114" t="s">
        <v>82</v>
      </c>
      <c r="F103" s="142" t="s">
        <v>556</v>
      </c>
      <c r="G103" s="113" t="s">
        <v>301</v>
      </c>
      <c r="H103" s="144">
        <v>37987</v>
      </c>
      <c r="I103" s="114" t="s">
        <v>82</v>
      </c>
      <c r="J103" s="145">
        <v>183040</v>
      </c>
      <c r="K103" s="145">
        <v>0</v>
      </c>
      <c r="L103" s="114" t="s">
        <v>82</v>
      </c>
      <c r="M103" s="114" t="s">
        <v>82</v>
      </c>
      <c r="N103" s="114" t="s">
        <v>82</v>
      </c>
      <c r="O103" s="114" t="s">
        <v>776</v>
      </c>
      <c r="P103" s="114" t="s">
        <v>777</v>
      </c>
      <c r="Q103" s="114" t="s">
        <v>82</v>
      </c>
      <c r="R103" s="115"/>
    </row>
    <row r="104" spans="1:18" s="116" customFormat="1" ht="48" x14ac:dyDescent="0.2">
      <c r="A104" s="113" t="s">
        <v>294</v>
      </c>
      <c r="B104" s="142" t="s">
        <v>414</v>
      </c>
      <c r="C104" s="143" t="s">
        <v>557</v>
      </c>
      <c r="D104" s="114" t="s">
        <v>771</v>
      </c>
      <c r="E104" s="114" t="s">
        <v>82</v>
      </c>
      <c r="F104" s="142" t="s">
        <v>558</v>
      </c>
      <c r="G104" s="113" t="s">
        <v>301</v>
      </c>
      <c r="H104" s="144">
        <v>37987</v>
      </c>
      <c r="I104" s="114" t="s">
        <v>82</v>
      </c>
      <c r="J104" s="145">
        <v>168926</v>
      </c>
      <c r="K104" s="145">
        <v>0</v>
      </c>
      <c r="L104" s="114" t="s">
        <v>82</v>
      </c>
      <c r="M104" s="114" t="s">
        <v>82</v>
      </c>
      <c r="N104" s="114" t="s">
        <v>82</v>
      </c>
      <c r="O104" s="114" t="s">
        <v>772</v>
      </c>
      <c r="P104" s="114" t="s">
        <v>777</v>
      </c>
      <c r="Q104" s="114" t="s">
        <v>82</v>
      </c>
      <c r="R104" s="115"/>
    </row>
    <row r="105" spans="1:18" s="116" customFormat="1" ht="48" x14ac:dyDescent="0.2">
      <c r="A105" s="113" t="s">
        <v>295</v>
      </c>
      <c r="B105" s="142" t="s">
        <v>559</v>
      </c>
      <c r="C105" s="143" t="s">
        <v>560</v>
      </c>
      <c r="D105" s="114" t="s">
        <v>793</v>
      </c>
      <c r="E105" s="114" t="s">
        <v>82</v>
      </c>
      <c r="F105" s="142" t="s">
        <v>561</v>
      </c>
      <c r="G105" s="113" t="s">
        <v>301</v>
      </c>
      <c r="H105" s="144">
        <v>37987</v>
      </c>
      <c r="I105" s="114" t="s">
        <v>562</v>
      </c>
      <c r="J105" s="145">
        <v>86162</v>
      </c>
      <c r="K105" s="145">
        <v>0</v>
      </c>
      <c r="L105" s="114" t="s">
        <v>82</v>
      </c>
      <c r="M105" s="114" t="s">
        <v>82</v>
      </c>
      <c r="N105" s="114" t="s">
        <v>82</v>
      </c>
      <c r="O105" s="114" t="s">
        <v>794</v>
      </c>
      <c r="P105" s="114" t="s">
        <v>777</v>
      </c>
      <c r="Q105" s="114" t="s">
        <v>82</v>
      </c>
      <c r="R105" s="115"/>
    </row>
    <row r="106" spans="1:18" s="116" customFormat="1" ht="48" x14ac:dyDescent="0.2">
      <c r="A106" s="113" t="s">
        <v>296</v>
      </c>
      <c r="B106" s="142" t="s">
        <v>563</v>
      </c>
      <c r="C106" s="143" t="s">
        <v>564</v>
      </c>
      <c r="D106" s="114" t="s">
        <v>825</v>
      </c>
      <c r="E106" s="114" t="s">
        <v>82</v>
      </c>
      <c r="F106" s="142" t="s">
        <v>565</v>
      </c>
      <c r="G106" s="113" t="s">
        <v>301</v>
      </c>
      <c r="H106" s="144">
        <v>37987</v>
      </c>
      <c r="I106" s="114" t="s">
        <v>826</v>
      </c>
      <c r="J106" s="145">
        <v>2027</v>
      </c>
      <c r="K106" s="145">
        <v>0</v>
      </c>
      <c r="L106" s="114" t="s">
        <v>82</v>
      </c>
      <c r="M106" s="114" t="s">
        <v>82</v>
      </c>
      <c r="N106" s="114" t="s">
        <v>82</v>
      </c>
      <c r="O106" s="114" t="s">
        <v>827</v>
      </c>
      <c r="P106" s="114" t="s">
        <v>123</v>
      </c>
      <c r="Q106" s="114" t="s">
        <v>82</v>
      </c>
      <c r="R106" s="115"/>
    </row>
    <row r="107" spans="1:18" s="46" customFormat="1" ht="36" x14ac:dyDescent="0.2">
      <c r="A107" s="48" t="s">
        <v>589</v>
      </c>
      <c r="B107" s="58" t="s">
        <v>566</v>
      </c>
      <c r="C107" s="49" t="s">
        <v>567</v>
      </c>
      <c r="D107" s="59" t="s">
        <v>82</v>
      </c>
      <c r="E107" s="59" t="s">
        <v>82</v>
      </c>
      <c r="F107" s="58" t="s">
        <v>335</v>
      </c>
      <c r="G107" s="48" t="s">
        <v>301</v>
      </c>
      <c r="H107" s="65">
        <v>40422</v>
      </c>
      <c r="I107" s="59" t="s">
        <v>82</v>
      </c>
      <c r="J107" s="60">
        <v>50000</v>
      </c>
      <c r="K107" s="60">
        <v>0</v>
      </c>
      <c r="L107" s="59" t="s">
        <v>82</v>
      </c>
      <c r="M107" s="51" t="s">
        <v>82</v>
      </c>
      <c r="N107" s="51" t="s">
        <v>82</v>
      </c>
      <c r="O107" s="51" t="s">
        <v>82</v>
      </c>
      <c r="P107" s="51" t="s">
        <v>190</v>
      </c>
      <c r="Q107" s="51" t="s">
        <v>82</v>
      </c>
      <c r="R107" s="61"/>
    </row>
    <row r="108" spans="1:18" s="116" customFormat="1" ht="48" x14ac:dyDescent="0.2">
      <c r="A108" s="113" t="s">
        <v>590</v>
      </c>
      <c r="B108" s="142" t="s">
        <v>414</v>
      </c>
      <c r="C108" s="143" t="s">
        <v>568</v>
      </c>
      <c r="D108" s="114" t="s">
        <v>773</v>
      </c>
      <c r="E108" s="114" t="s">
        <v>82</v>
      </c>
      <c r="F108" s="142" t="s">
        <v>569</v>
      </c>
      <c r="G108" s="113" t="s">
        <v>301</v>
      </c>
      <c r="H108" s="144">
        <v>37987</v>
      </c>
      <c r="I108" s="114" t="s">
        <v>82</v>
      </c>
      <c r="J108" s="145">
        <v>155231</v>
      </c>
      <c r="K108" s="145">
        <v>0</v>
      </c>
      <c r="L108" s="114" t="s">
        <v>82</v>
      </c>
      <c r="M108" s="114" t="s">
        <v>82</v>
      </c>
      <c r="N108" s="114" t="s">
        <v>82</v>
      </c>
      <c r="O108" s="114" t="s">
        <v>774</v>
      </c>
      <c r="P108" s="114" t="s">
        <v>777</v>
      </c>
      <c r="Q108" s="114" t="s">
        <v>82</v>
      </c>
      <c r="R108" s="115"/>
    </row>
    <row r="109" spans="1:18" s="46" customFormat="1" ht="37.5" customHeight="1" x14ac:dyDescent="0.2">
      <c r="A109" s="48" t="s">
        <v>591</v>
      </c>
      <c r="B109" s="58" t="s">
        <v>570</v>
      </c>
      <c r="C109" s="49" t="s">
        <v>571</v>
      </c>
      <c r="D109" s="59" t="s">
        <v>82</v>
      </c>
      <c r="E109" s="59" t="s">
        <v>82</v>
      </c>
      <c r="F109" s="58" t="s">
        <v>572</v>
      </c>
      <c r="G109" s="48" t="s">
        <v>301</v>
      </c>
      <c r="H109" s="65">
        <v>37987</v>
      </c>
      <c r="I109" s="59" t="s">
        <v>82</v>
      </c>
      <c r="J109" s="60">
        <v>1635261</v>
      </c>
      <c r="K109" s="60">
        <v>0</v>
      </c>
      <c r="L109" s="59" t="s">
        <v>82</v>
      </c>
      <c r="M109" s="51" t="s">
        <v>82</v>
      </c>
      <c r="N109" s="51" t="s">
        <v>82</v>
      </c>
      <c r="O109" s="51" t="s">
        <v>82</v>
      </c>
      <c r="P109" s="51" t="s">
        <v>190</v>
      </c>
      <c r="Q109" s="51" t="s">
        <v>82</v>
      </c>
      <c r="R109" s="61"/>
    </row>
    <row r="110" spans="1:18" s="46" customFormat="1" ht="38.25" customHeight="1" x14ac:dyDescent="0.2">
      <c r="A110" s="48" t="s">
        <v>592</v>
      </c>
      <c r="B110" s="58" t="s">
        <v>573</v>
      </c>
      <c r="C110" s="49" t="s">
        <v>574</v>
      </c>
      <c r="D110" s="59" t="s">
        <v>82</v>
      </c>
      <c r="E110" s="59" t="s">
        <v>82</v>
      </c>
      <c r="F110" s="58" t="s">
        <v>335</v>
      </c>
      <c r="G110" s="48" t="s">
        <v>301</v>
      </c>
      <c r="H110" s="65">
        <v>45898</v>
      </c>
      <c r="I110" s="59" t="s">
        <v>575</v>
      </c>
      <c r="J110" s="60">
        <v>777455.78</v>
      </c>
      <c r="K110" s="60">
        <v>777455.78</v>
      </c>
      <c r="L110" s="59" t="s">
        <v>82</v>
      </c>
      <c r="M110" s="51" t="s">
        <v>82</v>
      </c>
      <c r="N110" s="51" t="s">
        <v>82</v>
      </c>
      <c r="O110" s="51" t="s">
        <v>82</v>
      </c>
      <c r="P110" s="51" t="s">
        <v>190</v>
      </c>
      <c r="Q110" s="51" t="s">
        <v>82</v>
      </c>
      <c r="R110" s="61"/>
    </row>
    <row r="111" spans="1:18" s="46" customFormat="1" ht="36" x14ac:dyDescent="0.2">
      <c r="A111" s="48" t="s">
        <v>593</v>
      </c>
      <c r="B111" s="58" t="s">
        <v>576</v>
      </c>
      <c r="C111" s="49" t="s">
        <v>577</v>
      </c>
      <c r="D111" s="59" t="s">
        <v>82</v>
      </c>
      <c r="E111" s="59" t="s">
        <v>82</v>
      </c>
      <c r="F111" s="58" t="s">
        <v>578</v>
      </c>
      <c r="G111" s="48" t="s">
        <v>301</v>
      </c>
      <c r="H111" s="65">
        <v>44531</v>
      </c>
      <c r="I111" s="59" t="s">
        <v>82</v>
      </c>
      <c r="J111" s="60">
        <v>1965000</v>
      </c>
      <c r="K111" s="60">
        <v>842142.71999999997</v>
      </c>
      <c r="L111" s="59" t="s">
        <v>82</v>
      </c>
      <c r="M111" s="51" t="s">
        <v>82</v>
      </c>
      <c r="N111" s="51" t="s">
        <v>82</v>
      </c>
      <c r="O111" s="51" t="s">
        <v>82</v>
      </c>
      <c r="P111" s="51" t="s">
        <v>190</v>
      </c>
      <c r="Q111" s="51" t="s">
        <v>82</v>
      </c>
      <c r="R111" s="61"/>
    </row>
    <row r="112" spans="1:18" s="46" customFormat="1" ht="36" x14ac:dyDescent="0.2">
      <c r="A112" s="48" t="s">
        <v>594</v>
      </c>
      <c r="B112" s="58" t="s">
        <v>579</v>
      </c>
      <c r="C112" s="49" t="s">
        <v>582</v>
      </c>
      <c r="D112" s="59" t="s">
        <v>82</v>
      </c>
      <c r="E112" s="59" t="s">
        <v>82</v>
      </c>
      <c r="F112" s="58" t="s">
        <v>335</v>
      </c>
      <c r="G112" s="48" t="s">
        <v>301</v>
      </c>
      <c r="H112" s="65">
        <v>44531</v>
      </c>
      <c r="I112" s="59" t="s">
        <v>580</v>
      </c>
      <c r="J112" s="60">
        <v>65054.1</v>
      </c>
      <c r="K112" s="60">
        <v>0</v>
      </c>
      <c r="L112" s="59" t="s">
        <v>82</v>
      </c>
      <c r="M112" s="51" t="s">
        <v>82</v>
      </c>
      <c r="N112" s="51" t="s">
        <v>82</v>
      </c>
      <c r="O112" s="51" t="s">
        <v>82</v>
      </c>
      <c r="P112" s="51" t="s">
        <v>190</v>
      </c>
      <c r="Q112" s="51" t="s">
        <v>82</v>
      </c>
      <c r="R112" s="61"/>
    </row>
    <row r="113" spans="1:18" s="46" customFormat="1" ht="36" x14ac:dyDescent="0.2">
      <c r="A113" s="48" t="s">
        <v>595</v>
      </c>
      <c r="B113" s="58" t="s">
        <v>581</v>
      </c>
      <c r="C113" s="49" t="s">
        <v>585</v>
      </c>
      <c r="D113" s="59" t="s">
        <v>82</v>
      </c>
      <c r="E113" s="59" t="s">
        <v>82</v>
      </c>
      <c r="F113" s="58" t="s">
        <v>335</v>
      </c>
      <c r="G113" s="48" t="s">
        <v>301</v>
      </c>
      <c r="H113" s="65">
        <v>44531</v>
      </c>
      <c r="I113" s="59" t="s">
        <v>583</v>
      </c>
      <c r="J113" s="60">
        <v>4731.6499999999996</v>
      </c>
      <c r="K113" s="60">
        <v>0</v>
      </c>
      <c r="L113" s="59" t="s">
        <v>82</v>
      </c>
      <c r="M113" s="51" t="s">
        <v>82</v>
      </c>
      <c r="N113" s="51" t="s">
        <v>82</v>
      </c>
      <c r="O113" s="51" t="s">
        <v>82</v>
      </c>
      <c r="P113" s="51" t="s">
        <v>190</v>
      </c>
      <c r="Q113" s="51" t="s">
        <v>82</v>
      </c>
      <c r="R113" s="61"/>
    </row>
    <row r="114" spans="1:18" s="46" customFormat="1" ht="36" x14ac:dyDescent="0.2">
      <c r="A114" s="48" t="s">
        <v>596</v>
      </c>
      <c r="B114" s="58" t="s">
        <v>584</v>
      </c>
      <c r="C114" s="49" t="s">
        <v>586</v>
      </c>
      <c r="D114" s="59" t="s">
        <v>82</v>
      </c>
      <c r="E114" s="59" t="s">
        <v>82</v>
      </c>
      <c r="F114" s="58" t="s">
        <v>335</v>
      </c>
      <c r="G114" s="48" t="s">
        <v>301</v>
      </c>
      <c r="H114" s="65">
        <v>45900</v>
      </c>
      <c r="I114" s="59" t="s">
        <v>82</v>
      </c>
      <c r="J114" s="60">
        <v>1441383.63</v>
      </c>
      <c r="K114" s="60">
        <v>1441383.63</v>
      </c>
      <c r="L114" s="59" t="s">
        <v>82</v>
      </c>
      <c r="M114" s="51" t="s">
        <v>82</v>
      </c>
      <c r="N114" s="51" t="s">
        <v>82</v>
      </c>
      <c r="O114" s="51" t="s">
        <v>82</v>
      </c>
      <c r="P114" s="51" t="s">
        <v>190</v>
      </c>
      <c r="Q114" s="51" t="s">
        <v>82</v>
      </c>
      <c r="R114" s="61"/>
    </row>
    <row r="115" spans="1:18" s="46" customFormat="1" ht="40.5" customHeight="1" x14ac:dyDescent="0.2">
      <c r="A115" s="48" t="s">
        <v>597</v>
      </c>
      <c r="B115" s="58" t="s">
        <v>587</v>
      </c>
      <c r="C115" s="49" t="s">
        <v>588</v>
      </c>
      <c r="D115" s="59" t="s">
        <v>82</v>
      </c>
      <c r="E115" s="59" t="s">
        <v>82</v>
      </c>
      <c r="F115" s="58" t="s">
        <v>572</v>
      </c>
      <c r="G115" s="48" t="s">
        <v>301</v>
      </c>
      <c r="H115" s="65">
        <v>44530</v>
      </c>
      <c r="I115" s="59" t="s">
        <v>82</v>
      </c>
      <c r="J115" s="66">
        <v>150346.87</v>
      </c>
      <c r="K115" s="66">
        <v>0</v>
      </c>
      <c r="L115" s="59" t="s">
        <v>82</v>
      </c>
      <c r="M115" s="51" t="s">
        <v>82</v>
      </c>
      <c r="N115" s="51" t="s">
        <v>82</v>
      </c>
      <c r="O115" s="51" t="s">
        <v>82</v>
      </c>
      <c r="P115" s="51" t="s">
        <v>190</v>
      </c>
      <c r="Q115" s="51" t="s">
        <v>82</v>
      </c>
      <c r="R115" s="61"/>
    </row>
    <row r="116" spans="1:18" x14ac:dyDescent="0.25">
      <c r="A116" s="50"/>
      <c r="B116" s="62" t="s">
        <v>598</v>
      </c>
      <c r="C116" s="111"/>
      <c r="D116" s="62"/>
      <c r="E116" s="63"/>
      <c r="F116" s="126"/>
      <c r="G116" s="127"/>
      <c r="H116" s="62" t="s">
        <v>75</v>
      </c>
      <c r="I116" s="62"/>
      <c r="J116" s="63">
        <v>13883278.84</v>
      </c>
      <c r="K116" s="63">
        <v>3060982.13</v>
      </c>
      <c r="L116" s="62"/>
      <c r="M116" s="64"/>
      <c r="N116" s="64"/>
      <c r="O116" s="51"/>
      <c r="P116" s="51"/>
      <c r="Q116" s="51"/>
    </row>
  </sheetData>
  <sheetProtection selectLockedCells="1"/>
  <autoFilter ref="A6:Q116">
    <filterColumn colId="0" showButton="0"/>
    <filterColumn colId="1" showButton="0"/>
    <filterColumn colId="3" showButton="0"/>
    <filterColumn colId="5" showButton="0"/>
    <filterColumn colId="6" showButton="0"/>
    <filterColumn colId="9" showButton="0"/>
    <filterColumn colId="11" showButton="0"/>
    <filterColumn colId="13" showButton="0"/>
    <filterColumn colId="14" showButton="0"/>
    <filterColumn colId="15" showButton="0"/>
  </autoFilter>
  <mergeCells count="16">
    <mergeCell ref="J7:K7"/>
    <mergeCell ref="L7:M7"/>
    <mergeCell ref="A10:B10"/>
    <mergeCell ref="N7:Q7"/>
    <mergeCell ref="A7:C7"/>
    <mergeCell ref="D7:E7"/>
    <mergeCell ref="F7:H7"/>
    <mergeCell ref="C2:O2"/>
    <mergeCell ref="C3:O3"/>
    <mergeCell ref="J6:K6"/>
    <mergeCell ref="L6:M6"/>
    <mergeCell ref="D6:E6"/>
    <mergeCell ref="F6:H6"/>
    <mergeCell ref="C4:O4"/>
    <mergeCell ref="A6:C6"/>
    <mergeCell ref="N6:Q6"/>
  </mergeCells>
  <phoneticPr fontId="12" type="noConversion"/>
  <pageMargins left="0.15748031496062992" right="0.19685039370078741" top="0.78740157480314965" bottom="0.15748031496062992" header="0.31496062992125984" footer="0.15748031496062992"/>
  <pageSetup paperSize="9" scale="50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zoomScale="120" zoomScaleNormal="120" workbookViewId="0">
      <selection activeCell="M7" sqref="M7:N7"/>
    </sheetView>
  </sheetViews>
  <sheetFormatPr defaultRowHeight="15" x14ac:dyDescent="0.2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7" width="17" customWidth="1"/>
    <col min="8" max="8" width="18.85546875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 x14ac:dyDescent="0.25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18" customHeight="1" x14ac:dyDescent="0.25">
      <c r="A3" s="170" t="s">
        <v>78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ht="1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6.5" customHeight="1" x14ac:dyDescent="0.25">
      <c r="A5" s="173" t="s">
        <v>2</v>
      </c>
      <c r="B5" s="178"/>
      <c r="C5" s="179"/>
      <c r="D5" s="171" t="s">
        <v>3</v>
      </c>
      <c r="E5" s="210"/>
      <c r="F5" s="201" t="s">
        <v>4</v>
      </c>
      <c r="G5" s="202"/>
      <c r="H5" s="17" t="s">
        <v>5</v>
      </c>
      <c r="I5" s="173" t="s">
        <v>6</v>
      </c>
      <c r="J5" s="175"/>
      <c r="K5" s="173" t="s">
        <v>7</v>
      </c>
      <c r="L5" s="175"/>
      <c r="M5" s="173" t="s">
        <v>8</v>
      </c>
      <c r="N5" s="175"/>
    </row>
    <row r="6" spans="1:14" ht="13.5" customHeight="1" x14ac:dyDescent="0.25">
      <c r="A6" s="173">
        <v>1</v>
      </c>
      <c r="B6" s="209"/>
      <c r="C6" s="175"/>
      <c r="D6" s="171">
        <v>2</v>
      </c>
      <c r="E6" s="171"/>
      <c r="F6" s="17">
        <v>3</v>
      </c>
      <c r="G6" s="30"/>
      <c r="H6" s="17">
        <v>4</v>
      </c>
      <c r="I6" s="173">
        <v>5</v>
      </c>
      <c r="J6" s="175"/>
      <c r="K6" s="173">
        <v>6</v>
      </c>
      <c r="L6" s="175"/>
      <c r="M6" s="173">
        <v>7</v>
      </c>
      <c r="N6" s="175"/>
    </row>
    <row r="7" spans="1:14" ht="57.75" customHeight="1" x14ac:dyDescent="0.25">
      <c r="A7" s="189" t="s">
        <v>307</v>
      </c>
      <c r="B7" s="197"/>
      <c r="C7" s="190"/>
      <c r="D7" s="198" t="s">
        <v>599</v>
      </c>
      <c r="E7" s="198"/>
      <c r="F7" s="166" t="s">
        <v>367</v>
      </c>
      <c r="G7" s="168"/>
      <c r="H7" s="44" t="s">
        <v>600</v>
      </c>
      <c r="I7" s="189" t="s">
        <v>601</v>
      </c>
      <c r="J7" s="190"/>
      <c r="K7" s="207">
        <v>1022400507359</v>
      </c>
      <c r="L7" s="208"/>
      <c r="M7" s="206">
        <v>34523</v>
      </c>
      <c r="N7" s="190"/>
    </row>
    <row r="8" spans="1:14" ht="48.75" customHeight="1" x14ac:dyDescent="0.25">
      <c r="A8" s="203" t="s">
        <v>26</v>
      </c>
      <c r="B8" s="203" t="s">
        <v>27</v>
      </c>
      <c r="C8" s="203" t="s">
        <v>28</v>
      </c>
      <c r="D8" s="203" t="s">
        <v>29</v>
      </c>
      <c r="E8" s="203" t="s">
        <v>13</v>
      </c>
      <c r="F8" s="203" t="s">
        <v>30</v>
      </c>
      <c r="G8" s="204" t="s">
        <v>77</v>
      </c>
      <c r="H8" s="203" t="s">
        <v>31</v>
      </c>
      <c r="I8" s="203" t="s">
        <v>32</v>
      </c>
      <c r="J8" s="203"/>
      <c r="K8" s="203" t="s">
        <v>33</v>
      </c>
      <c r="L8" s="203"/>
      <c r="M8" s="203" t="s">
        <v>34</v>
      </c>
      <c r="N8" s="203" t="s">
        <v>35</v>
      </c>
    </row>
    <row r="9" spans="1:14" ht="45" customHeight="1" x14ac:dyDescent="0.25">
      <c r="A9" s="203"/>
      <c r="B9" s="203"/>
      <c r="C9" s="203"/>
      <c r="D9" s="203"/>
      <c r="E9" s="203"/>
      <c r="F9" s="203"/>
      <c r="G9" s="205"/>
      <c r="H9" s="203"/>
      <c r="I9" s="15" t="s">
        <v>36</v>
      </c>
      <c r="J9" s="15" t="s">
        <v>37</v>
      </c>
      <c r="K9" s="15" t="s">
        <v>36</v>
      </c>
      <c r="L9" s="15" t="s">
        <v>38</v>
      </c>
      <c r="M9" s="203"/>
      <c r="N9" s="203"/>
    </row>
    <row r="10" spans="1:14" x14ac:dyDescent="0.25">
      <c r="A10" s="20">
        <v>8</v>
      </c>
      <c r="B10" s="20">
        <v>9</v>
      </c>
      <c r="C10" s="20">
        <v>10</v>
      </c>
      <c r="D10" s="20">
        <v>11</v>
      </c>
      <c r="E10" s="20">
        <v>12</v>
      </c>
      <c r="F10" s="20">
        <v>13</v>
      </c>
      <c r="G10" s="28">
        <v>14</v>
      </c>
      <c r="H10" s="20">
        <v>15</v>
      </c>
      <c r="I10" s="20">
        <v>16</v>
      </c>
      <c r="J10" s="20">
        <v>17</v>
      </c>
      <c r="K10" s="20">
        <v>18</v>
      </c>
      <c r="L10" s="20">
        <v>19</v>
      </c>
      <c r="M10" s="20">
        <v>20</v>
      </c>
      <c r="N10" s="20">
        <v>21</v>
      </c>
    </row>
    <row r="11" spans="1:14" x14ac:dyDescent="0.25">
      <c r="A11" s="68" t="s">
        <v>98</v>
      </c>
      <c r="B11" s="20" t="s">
        <v>82</v>
      </c>
      <c r="C11" s="20" t="s">
        <v>82</v>
      </c>
      <c r="D11" s="20" t="s">
        <v>82</v>
      </c>
      <c r="E11" s="20" t="s">
        <v>82</v>
      </c>
      <c r="F11" s="20" t="s">
        <v>82</v>
      </c>
      <c r="G11" s="20" t="s">
        <v>82</v>
      </c>
      <c r="H11" s="20" t="s">
        <v>82</v>
      </c>
      <c r="I11" s="20" t="s">
        <v>82</v>
      </c>
      <c r="J11" s="20" t="s">
        <v>82</v>
      </c>
      <c r="K11" s="20" t="s">
        <v>82</v>
      </c>
      <c r="L11" s="20" t="s">
        <v>82</v>
      </c>
      <c r="M11" s="20" t="s">
        <v>82</v>
      </c>
      <c r="N11" s="20" t="s">
        <v>82</v>
      </c>
    </row>
  </sheetData>
  <sheetProtection selectLockedCells="1"/>
  <mergeCells count="31">
    <mergeCell ref="A2:N2"/>
    <mergeCell ref="A3:N3"/>
    <mergeCell ref="M5:N5"/>
    <mergeCell ref="M6:N6"/>
    <mergeCell ref="M7:N7"/>
    <mergeCell ref="I5:J5"/>
    <mergeCell ref="I6:J6"/>
    <mergeCell ref="I7:J7"/>
    <mergeCell ref="K5:L5"/>
    <mergeCell ref="K6:L6"/>
    <mergeCell ref="K7:L7"/>
    <mergeCell ref="A5:C5"/>
    <mergeCell ref="A6:C6"/>
    <mergeCell ref="A7:C7"/>
    <mergeCell ref="D5:E5"/>
    <mergeCell ref="D6:E6"/>
    <mergeCell ref="F5:G5"/>
    <mergeCell ref="F7:G7"/>
    <mergeCell ref="N8:N9"/>
    <mergeCell ref="A8:A9"/>
    <mergeCell ref="G8:G9"/>
    <mergeCell ref="I8:J8"/>
    <mergeCell ref="K8:L8"/>
    <mergeCell ref="F8:F9"/>
    <mergeCell ref="H8:H9"/>
    <mergeCell ref="M8:M9"/>
    <mergeCell ref="D7:E7"/>
    <mergeCell ref="B8:B9"/>
    <mergeCell ref="C8:C9"/>
    <mergeCell ref="D8:D9"/>
    <mergeCell ref="E8:E9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50" zoomScaleNormal="150" workbookViewId="0">
      <selection activeCell="E6" sqref="E6:F6"/>
    </sheetView>
  </sheetViews>
  <sheetFormatPr defaultRowHeight="15" x14ac:dyDescent="0.2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8.140625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 x14ac:dyDescent="0.25">
      <c r="A1" s="211"/>
      <c r="B1" s="212"/>
      <c r="C1" s="27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13" t="s">
        <v>70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x14ac:dyDescent="0.25">
      <c r="A3" s="210" t="s">
        <v>72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1:13" ht="33.75" x14ac:dyDescent="0.25">
      <c r="A4" s="173" t="s">
        <v>2</v>
      </c>
      <c r="B4" s="215"/>
      <c r="C4" s="215"/>
      <c r="D4" s="216"/>
      <c r="E4" s="173" t="s">
        <v>3</v>
      </c>
      <c r="F4" s="175"/>
      <c r="G4" s="17" t="s">
        <v>4</v>
      </c>
      <c r="H4" s="17" t="s">
        <v>5</v>
      </c>
      <c r="I4" s="173" t="s">
        <v>6</v>
      </c>
      <c r="J4" s="175"/>
      <c r="K4" s="173" t="s">
        <v>7</v>
      </c>
      <c r="L4" s="175"/>
      <c r="M4" s="30" t="s">
        <v>8</v>
      </c>
    </row>
    <row r="5" spans="1:13" x14ac:dyDescent="0.25">
      <c r="A5" s="176">
        <v>1</v>
      </c>
      <c r="B5" s="219"/>
      <c r="C5" s="219"/>
      <c r="D5" s="220"/>
      <c r="E5" s="176">
        <v>2</v>
      </c>
      <c r="F5" s="179"/>
      <c r="G5" s="21">
        <v>3</v>
      </c>
      <c r="H5" s="21">
        <v>4</v>
      </c>
      <c r="I5" s="176">
        <v>5</v>
      </c>
      <c r="J5" s="179"/>
      <c r="K5" s="176">
        <v>6</v>
      </c>
      <c r="L5" s="179"/>
      <c r="M5" s="69">
        <v>7</v>
      </c>
    </row>
    <row r="6" spans="1:13" ht="42" customHeight="1" x14ac:dyDescent="0.25">
      <c r="A6" s="189" t="s">
        <v>603</v>
      </c>
      <c r="B6" s="209"/>
      <c r="C6" s="209"/>
      <c r="D6" s="175"/>
      <c r="E6" s="198" t="s">
        <v>599</v>
      </c>
      <c r="F6" s="198"/>
      <c r="G6" s="44" t="s">
        <v>367</v>
      </c>
      <c r="H6" s="44" t="s">
        <v>600</v>
      </c>
      <c r="I6" s="189" t="s">
        <v>601</v>
      </c>
      <c r="J6" s="190"/>
      <c r="K6" s="207">
        <v>1022400507359</v>
      </c>
      <c r="L6" s="208"/>
      <c r="M6" s="70">
        <v>34523</v>
      </c>
    </row>
    <row r="7" spans="1:13" ht="66.75" customHeight="1" x14ac:dyDescent="0.25">
      <c r="A7" s="221" t="s">
        <v>9</v>
      </c>
      <c r="B7" s="222"/>
      <c r="C7" s="15" t="s">
        <v>58</v>
      </c>
      <c r="D7" s="15" t="s">
        <v>61</v>
      </c>
      <c r="E7" s="15" t="s">
        <v>62</v>
      </c>
      <c r="F7" s="15" t="s">
        <v>63</v>
      </c>
      <c r="G7" s="15" t="s">
        <v>64</v>
      </c>
      <c r="H7" s="15" t="s">
        <v>60</v>
      </c>
      <c r="I7" s="15" t="s">
        <v>59</v>
      </c>
      <c r="J7" s="15" t="s">
        <v>65</v>
      </c>
      <c r="K7" s="15" t="s">
        <v>66</v>
      </c>
      <c r="L7" s="15" t="s">
        <v>67</v>
      </c>
      <c r="M7" s="71" t="s">
        <v>68</v>
      </c>
    </row>
    <row r="8" spans="1:13" x14ac:dyDescent="0.25">
      <c r="A8" s="217" t="s">
        <v>193</v>
      </c>
      <c r="B8" s="218"/>
      <c r="C8" s="20" t="s">
        <v>82</v>
      </c>
      <c r="D8" s="20" t="s">
        <v>82</v>
      </c>
      <c r="E8" s="20" t="s">
        <v>82</v>
      </c>
      <c r="F8" s="20" t="s">
        <v>82</v>
      </c>
      <c r="G8" s="20" t="s">
        <v>82</v>
      </c>
      <c r="H8" s="20" t="s">
        <v>82</v>
      </c>
      <c r="I8" s="20" t="s">
        <v>82</v>
      </c>
      <c r="J8" s="20" t="s">
        <v>82</v>
      </c>
      <c r="K8" s="20" t="s">
        <v>82</v>
      </c>
      <c r="L8" s="20" t="s">
        <v>82</v>
      </c>
      <c r="M8" s="20" t="s">
        <v>82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50" zoomScaleNormal="150" workbookViewId="0">
      <selection activeCell="M6" sqref="M6"/>
    </sheetView>
  </sheetViews>
  <sheetFormatPr defaultRowHeight="15" x14ac:dyDescent="0.25"/>
  <cols>
    <col min="2" max="2" width="4" customWidth="1"/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 x14ac:dyDescent="0.25">
      <c r="A1" s="223"/>
      <c r="B1" s="224"/>
      <c r="C1" s="27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13" t="s">
        <v>71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x14ac:dyDescent="0.25">
      <c r="A3" s="210" t="s">
        <v>69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1:13" ht="29.25" x14ac:dyDescent="0.25">
      <c r="A4" s="225" t="s">
        <v>2</v>
      </c>
      <c r="B4" s="226"/>
      <c r="C4" s="226"/>
      <c r="D4" s="227"/>
      <c r="E4" s="225" t="s">
        <v>3</v>
      </c>
      <c r="F4" s="227"/>
      <c r="G4" s="32" t="s">
        <v>4</v>
      </c>
      <c r="H4" s="32" t="s">
        <v>5</v>
      </c>
      <c r="I4" s="225" t="s">
        <v>6</v>
      </c>
      <c r="J4" s="227"/>
      <c r="K4" s="225" t="s">
        <v>7</v>
      </c>
      <c r="L4" s="227"/>
      <c r="M4" s="33" t="s">
        <v>8</v>
      </c>
    </row>
    <row r="5" spans="1:13" x14ac:dyDescent="0.25">
      <c r="A5" s="230">
        <v>1</v>
      </c>
      <c r="B5" s="231"/>
      <c r="C5" s="231"/>
      <c r="D5" s="232"/>
      <c r="E5" s="230">
        <v>2</v>
      </c>
      <c r="F5" s="232"/>
      <c r="G5" s="34">
        <v>3</v>
      </c>
      <c r="H5" s="34">
        <v>4</v>
      </c>
      <c r="I5" s="230">
        <v>5</v>
      </c>
      <c r="J5" s="232"/>
      <c r="K5" s="230">
        <v>6</v>
      </c>
      <c r="L5" s="232"/>
      <c r="M5" s="35">
        <v>7</v>
      </c>
    </row>
    <row r="6" spans="1:13" ht="42" x14ac:dyDescent="0.25">
      <c r="A6" s="189" t="s">
        <v>604</v>
      </c>
      <c r="B6" s="209"/>
      <c r="C6" s="209"/>
      <c r="D6" s="175"/>
      <c r="E6" s="198" t="s">
        <v>599</v>
      </c>
      <c r="F6" s="198"/>
      <c r="G6" s="44" t="s">
        <v>367</v>
      </c>
      <c r="H6" s="44" t="s">
        <v>600</v>
      </c>
      <c r="I6" s="189" t="s">
        <v>601</v>
      </c>
      <c r="J6" s="190"/>
      <c r="K6" s="207">
        <v>1022400507359</v>
      </c>
      <c r="L6" s="208"/>
      <c r="M6" s="31">
        <v>34523</v>
      </c>
    </row>
    <row r="7" spans="1:13" ht="56.25" customHeight="1" x14ac:dyDescent="0.25">
      <c r="A7" s="233" t="s">
        <v>9</v>
      </c>
      <c r="B7" s="234"/>
      <c r="C7" s="36" t="s">
        <v>58</v>
      </c>
      <c r="D7" s="36" t="s">
        <v>61</v>
      </c>
      <c r="E7" s="36" t="s">
        <v>62</v>
      </c>
      <c r="F7" s="36" t="s">
        <v>63</v>
      </c>
      <c r="G7" s="36" t="s">
        <v>64</v>
      </c>
      <c r="H7" s="36" t="s">
        <v>60</v>
      </c>
      <c r="I7" s="36" t="s">
        <v>59</v>
      </c>
      <c r="J7" s="36" t="s">
        <v>65</v>
      </c>
      <c r="K7" s="36" t="s">
        <v>66</v>
      </c>
      <c r="L7" s="36" t="s">
        <v>67</v>
      </c>
      <c r="M7" s="36" t="s">
        <v>68</v>
      </c>
    </row>
    <row r="8" spans="1:13" x14ac:dyDescent="0.25">
      <c r="A8" s="228" t="s">
        <v>194</v>
      </c>
      <c r="B8" s="229"/>
      <c r="C8" s="37" t="s">
        <v>82</v>
      </c>
      <c r="D8" s="37" t="s">
        <v>82</v>
      </c>
      <c r="E8" s="37" t="s">
        <v>82</v>
      </c>
      <c r="F8" s="37" t="s">
        <v>82</v>
      </c>
      <c r="G8" s="37" t="s">
        <v>82</v>
      </c>
      <c r="H8" s="37" t="s">
        <v>82</v>
      </c>
      <c r="I8" s="37" t="s">
        <v>82</v>
      </c>
      <c r="J8" s="37" t="s">
        <v>82</v>
      </c>
      <c r="K8" s="37" t="s">
        <v>82</v>
      </c>
      <c r="L8" s="37" t="s">
        <v>82</v>
      </c>
      <c r="M8" s="37" t="s">
        <v>82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4"/>
  <sheetViews>
    <sheetView topLeftCell="A7" zoomScale="110" zoomScaleNormal="110" workbookViewId="0">
      <selection activeCell="C115" sqref="C115"/>
    </sheetView>
  </sheetViews>
  <sheetFormatPr defaultRowHeight="15" x14ac:dyDescent="0.25"/>
  <cols>
    <col min="1" max="1" width="2.7109375" style="10" customWidth="1"/>
    <col min="2" max="2" width="7.85546875" style="9" customWidth="1"/>
    <col min="3" max="3" width="25.28515625" customWidth="1"/>
    <col min="4" max="4" width="15.5703125" style="96" customWidth="1"/>
    <col min="5" max="5" width="13" customWidth="1"/>
    <col min="6" max="6" width="8.5703125" customWidth="1"/>
    <col min="7" max="7" width="11.28515625" customWidth="1"/>
    <col min="8" max="8" width="11.42578125" customWidth="1"/>
    <col min="9" max="9" width="8.140625" customWidth="1"/>
    <col min="10" max="10" width="7.85546875" customWidth="1"/>
    <col min="11" max="11" width="11.140625" customWidth="1"/>
    <col min="12" max="12" width="14.5703125" customWidth="1"/>
    <col min="13" max="13" width="10.42578125" customWidth="1"/>
    <col min="14" max="14" width="15.85546875" style="88" customWidth="1"/>
  </cols>
  <sheetData>
    <row r="1" spans="1:14" x14ac:dyDescent="0.25">
      <c r="A1" s="244"/>
      <c r="B1" s="245"/>
      <c r="C1" s="27"/>
      <c r="D1" s="90"/>
      <c r="E1" s="18"/>
      <c r="F1" s="18"/>
      <c r="G1" s="18"/>
      <c r="H1" s="18"/>
      <c r="I1" s="18"/>
      <c r="J1" s="18"/>
      <c r="K1" s="18"/>
      <c r="L1" s="18"/>
      <c r="M1" s="18"/>
      <c r="N1" s="21"/>
    </row>
    <row r="2" spans="1:14" ht="14.25" customHeight="1" x14ac:dyDescent="0.25">
      <c r="A2" s="213" t="s">
        <v>44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</row>
    <row r="3" spans="1:14" ht="19.5" customHeight="1" x14ac:dyDescent="0.25">
      <c r="A3" s="210" t="s">
        <v>79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</row>
    <row r="4" spans="1:14" x14ac:dyDescent="0.25">
      <c r="A4" s="246"/>
      <c r="B4" s="224"/>
      <c r="C4" s="27"/>
      <c r="D4" s="90"/>
      <c r="E4" s="27"/>
      <c r="F4" s="27"/>
      <c r="G4" s="27"/>
      <c r="H4" s="27"/>
      <c r="I4" s="27"/>
      <c r="J4" s="27"/>
      <c r="K4" s="27"/>
      <c r="L4" s="27"/>
      <c r="M4" s="27"/>
      <c r="N4" s="21"/>
    </row>
    <row r="5" spans="1:14" ht="25.5" customHeight="1" x14ac:dyDescent="0.25">
      <c r="A5" s="247" t="s">
        <v>2</v>
      </c>
      <c r="B5" s="248"/>
      <c r="C5" s="248"/>
      <c r="D5" s="249"/>
      <c r="E5" s="247" t="s">
        <v>3</v>
      </c>
      <c r="F5" s="249"/>
      <c r="G5" s="32" t="s">
        <v>4</v>
      </c>
      <c r="H5" s="32" t="s">
        <v>5</v>
      </c>
      <c r="I5" s="247" t="s">
        <v>6</v>
      </c>
      <c r="J5" s="249"/>
      <c r="K5" s="247" t="s">
        <v>7</v>
      </c>
      <c r="L5" s="249"/>
      <c r="M5" s="247" t="s">
        <v>8</v>
      </c>
      <c r="N5" s="249"/>
    </row>
    <row r="6" spans="1:14" ht="7.5" customHeight="1" x14ac:dyDescent="0.25">
      <c r="A6" s="237">
        <v>1</v>
      </c>
      <c r="B6" s="177"/>
      <c r="C6" s="177"/>
      <c r="D6" s="238"/>
      <c r="E6" s="237">
        <v>2</v>
      </c>
      <c r="F6" s="238"/>
      <c r="G6" s="21">
        <v>3</v>
      </c>
      <c r="H6" s="21">
        <v>4</v>
      </c>
      <c r="I6" s="237">
        <v>5</v>
      </c>
      <c r="J6" s="238"/>
      <c r="K6" s="237">
        <v>6</v>
      </c>
      <c r="L6" s="238"/>
      <c r="M6" s="237">
        <v>7</v>
      </c>
      <c r="N6" s="238"/>
    </row>
    <row r="7" spans="1:14" ht="31.5" x14ac:dyDescent="0.25">
      <c r="A7" s="189" t="s">
        <v>605</v>
      </c>
      <c r="B7" s="209"/>
      <c r="C7" s="209"/>
      <c r="D7" s="175"/>
      <c r="E7" s="198" t="s">
        <v>599</v>
      </c>
      <c r="F7" s="198"/>
      <c r="G7" s="44" t="s">
        <v>367</v>
      </c>
      <c r="H7" s="44" t="s">
        <v>600</v>
      </c>
      <c r="I7" s="189" t="s">
        <v>601</v>
      </c>
      <c r="J7" s="190"/>
      <c r="K7" s="207">
        <v>1022400507359</v>
      </c>
      <c r="L7" s="208"/>
      <c r="M7" s="254">
        <v>34523</v>
      </c>
      <c r="N7" s="255"/>
    </row>
    <row r="8" spans="1:14" ht="41.25" x14ac:dyDescent="0.25">
      <c r="A8" s="235" t="s">
        <v>9</v>
      </c>
      <c r="B8" s="236"/>
      <c r="C8" s="38" t="s">
        <v>45</v>
      </c>
      <c r="D8" s="91" t="s">
        <v>11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292</v>
      </c>
      <c r="J8" s="38" t="s">
        <v>50</v>
      </c>
      <c r="K8" s="38" t="s">
        <v>51</v>
      </c>
      <c r="L8" s="38" t="s">
        <v>52</v>
      </c>
      <c r="M8" s="38" t="s">
        <v>25</v>
      </c>
      <c r="N8" s="38" t="s">
        <v>21</v>
      </c>
    </row>
    <row r="9" spans="1:14" x14ac:dyDescent="0.25">
      <c r="A9" s="253">
        <v>8</v>
      </c>
      <c r="B9" s="252"/>
      <c r="C9" s="39">
        <v>9</v>
      </c>
      <c r="D9" s="92">
        <v>10</v>
      </c>
      <c r="E9" s="39">
        <v>11</v>
      </c>
      <c r="F9" s="39">
        <v>12</v>
      </c>
      <c r="G9" s="39">
        <v>13</v>
      </c>
      <c r="H9" s="39">
        <v>14</v>
      </c>
      <c r="I9" s="39">
        <v>15</v>
      </c>
      <c r="J9" s="39">
        <v>16</v>
      </c>
      <c r="K9" s="39">
        <v>17</v>
      </c>
      <c r="L9" s="39">
        <v>18</v>
      </c>
      <c r="M9" s="39">
        <v>19</v>
      </c>
      <c r="N9" s="20">
        <v>20</v>
      </c>
    </row>
    <row r="10" spans="1:14" x14ac:dyDescent="0.25">
      <c r="A10" s="250" t="s">
        <v>53</v>
      </c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2"/>
    </row>
    <row r="11" spans="1:14" x14ac:dyDescent="0.25">
      <c r="A11" s="73"/>
      <c r="B11" s="239" t="s">
        <v>124</v>
      </c>
      <c r="C11" s="240"/>
      <c r="D11" s="93"/>
      <c r="E11" s="74"/>
      <c r="F11" s="74"/>
      <c r="G11" s="74"/>
      <c r="H11" s="74"/>
      <c r="I11" s="74"/>
      <c r="J11" s="74"/>
      <c r="K11" s="74"/>
      <c r="L11" s="74"/>
      <c r="M11" s="74"/>
      <c r="N11" s="87"/>
    </row>
    <row r="12" spans="1:14" ht="33.75" customHeight="1" x14ac:dyDescent="0.25">
      <c r="B12" s="99" t="s">
        <v>196</v>
      </c>
      <c r="C12" s="79" t="s">
        <v>609</v>
      </c>
      <c r="D12" s="89" t="s">
        <v>610</v>
      </c>
      <c r="E12" s="80" t="s">
        <v>611</v>
      </c>
      <c r="F12" s="81">
        <v>41578</v>
      </c>
      <c r="G12" s="82">
        <v>3504</v>
      </c>
      <c r="H12" s="82">
        <v>0</v>
      </c>
      <c r="I12" s="85" t="s">
        <v>82</v>
      </c>
      <c r="J12" s="85" t="s">
        <v>82</v>
      </c>
      <c r="K12" s="85" t="s">
        <v>82</v>
      </c>
      <c r="L12" s="85" t="s">
        <v>82</v>
      </c>
      <c r="M12" s="85" t="s">
        <v>82</v>
      </c>
      <c r="N12" s="86" t="s">
        <v>82</v>
      </c>
    </row>
    <row r="13" spans="1:14" ht="33" customHeight="1" x14ac:dyDescent="0.25">
      <c r="B13" s="99" t="s">
        <v>197</v>
      </c>
      <c r="C13" s="79" t="s">
        <v>612</v>
      </c>
      <c r="D13" s="89" t="s">
        <v>613</v>
      </c>
      <c r="E13" s="80" t="s">
        <v>611</v>
      </c>
      <c r="F13" s="81">
        <v>44923</v>
      </c>
      <c r="G13" s="82">
        <v>721801.83</v>
      </c>
      <c r="H13" s="82">
        <v>529321.18999999994</v>
      </c>
      <c r="I13" s="85" t="s">
        <v>82</v>
      </c>
      <c r="J13" s="85" t="s">
        <v>82</v>
      </c>
      <c r="K13" s="85" t="s">
        <v>82</v>
      </c>
      <c r="L13" s="85" t="s">
        <v>82</v>
      </c>
      <c r="M13" s="85" t="s">
        <v>82</v>
      </c>
      <c r="N13" s="86" t="s">
        <v>82</v>
      </c>
    </row>
    <row r="14" spans="1:14" ht="33" customHeight="1" x14ac:dyDescent="0.25">
      <c r="B14" s="99" t="s">
        <v>198</v>
      </c>
      <c r="C14" s="79" t="s">
        <v>614</v>
      </c>
      <c r="D14" s="89" t="s">
        <v>615</v>
      </c>
      <c r="E14" s="80" t="s">
        <v>611</v>
      </c>
      <c r="F14" s="81">
        <v>44681</v>
      </c>
      <c r="G14" s="82">
        <v>930000</v>
      </c>
      <c r="H14" s="82">
        <v>682000</v>
      </c>
      <c r="I14" s="85" t="s">
        <v>82</v>
      </c>
      <c r="J14" s="85" t="s">
        <v>82</v>
      </c>
      <c r="K14" s="85" t="s">
        <v>82</v>
      </c>
      <c r="L14" s="85" t="s">
        <v>82</v>
      </c>
      <c r="M14" s="85" t="s">
        <v>82</v>
      </c>
      <c r="N14" s="86" t="s">
        <v>82</v>
      </c>
    </row>
    <row r="15" spans="1:14" ht="33" customHeight="1" x14ac:dyDescent="0.25">
      <c r="B15" s="99" t="s">
        <v>199</v>
      </c>
      <c r="C15" s="79" t="s">
        <v>616</v>
      </c>
      <c r="D15" s="89" t="s">
        <v>617</v>
      </c>
      <c r="E15" s="80" t="s">
        <v>611</v>
      </c>
      <c r="F15" s="81">
        <v>41578</v>
      </c>
      <c r="G15" s="82">
        <v>3563</v>
      </c>
      <c r="H15" s="82">
        <v>0</v>
      </c>
      <c r="I15" s="85" t="s">
        <v>82</v>
      </c>
      <c r="J15" s="85" t="s">
        <v>82</v>
      </c>
      <c r="K15" s="85" t="s">
        <v>82</v>
      </c>
      <c r="L15" s="85" t="s">
        <v>82</v>
      </c>
      <c r="M15" s="85" t="s">
        <v>82</v>
      </c>
      <c r="N15" s="86" t="s">
        <v>82</v>
      </c>
    </row>
    <row r="16" spans="1:14" ht="33.75" customHeight="1" x14ac:dyDescent="0.25">
      <c r="B16" s="99" t="s">
        <v>200</v>
      </c>
      <c r="C16" s="79" t="s">
        <v>620</v>
      </c>
      <c r="D16" s="89" t="s">
        <v>618</v>
      </c>
      <c r="E16" s="80" t="s">
        <v>608</v>
      </c>
      <c r="F16" s="81">
        <v>45046</v>
      </c>
      <c r="G16" s="82">
        <v>147840</v>
      </c>
      <c r="H16" s="82">
        <v>108416</v>
      </c>
      <c r="I16" s="85" t="s">
        <v>82</v>
      </c>
      <c r="J16" s="85" t="s">
        <v>82</v>
      </c>
      <c r="K16" s="85" t="s">
        <v>82</v>
      </c>
      <c r="L16" s="85" t="s">
        <v>82</v>
      </c>
      <c r="M16" s="85" t="s">
        <v>82</v>
      </c>
      <c r="N16" s="86" t="s">
        <v>82</v>
      </c>
    </row>
    <row r="17" spans="2:14" ht="34.5" customHeight="1" x14ac:dyDescent="0.25">
      <c r="B17" s="99" t="s">
        <v>201</v>
      </c>
      <c r="C17" s="79" t="s">
        <v>619</v>
      </c>
      <c r="D17" s="89" t="s">
        <v>621</v>
      </c>
      <c r="E17" s="80" t="s">
        <v>608</v>
      </c>
      <c r="F17" s="81">
        <v>45046</v>
      </c>
      <c r="G17" s="82">
        <v>96289.99</v>
      </c>
      <c r="H17" s="82">
        <v>0</v>
      </c>
      <c r="I17" s="85" t="s">
        <v>82</v>
      </c>
      <c r="J17" s="85" t="s">
        <v>82</v>
      </c>
      <c r="K17" s="85" t="s">
        <v>82</v>
      </c>
      <c r="L17" s="85" t="s">
        <v>82</v>
      </c>
      <c r="M17" s="85" t="s">
        <v>82</v>
      </c>
      <c r="N17" s="86" t="s">
        <v>82</v>
      </c>
    </row>
    <row r="18" spans="2:14" ht="33" customHeight="1" x14ac:dyDescent="0.25">
      <c r="B18" s="99" t="s">
        <v>202</v>
      </c>
      <c r="C18" s="79" t="s">
        <v>622</v>
      </c>
      <c r="D18" s="89" t="s">
        <v>623</v>
      </c>
      <c r="E18" s="80" t="s">
        <v>608</v>
      </c>
      <c r="F18" s="81">
        <v>41672</v>
      </c>
      <c r="G18" s="82">
        <v>32470.5</v>
      </c>
      <c r="H18" s="82">
        <v>0</v>
      </c>
      <c r="I18" s="85" t="s">
        <v>82</v>
      </c>
      <c r="J18" s="85" t="s">
        <v>82</v>
      </c>
      <c r="K18" s="85" t="s">
        <v>82</v>
      </c>
      <c r="L18" s="85" t="s">
        <v>82</v>
      </c>
      <c r="M18" s="85" t="s">
        <v>82</v>
      </c>
      <c r="N18" s="86" t="s">
        <v>82</v>
      </c>
    </row>
    <row r="19" spans="2:14" ht="35.25" customHeight="1" x14ac:dyDescent="0.25">
      <c r="B19" s="99" t="s">
        <v>203</v>
      </c>
      <c r="C19" s="79" t="s">
        <v>624</v>
      </c>
      <c r="D19" s="89" t="s">
        <v>625</v>
      </c>
      <c r="E19" s="80" t="s">
        <v>608</v>
      </c>
      <c r="F19" s="81">
        <v>40905</v>
      </c>
      <c r="G19" s="82">
        <v>4900</v>
      </c>
      <c r="H19" s="82">
        <v>0</v>
      </c>
      <c r="I19" s="85" t="s">
        <v>82</v>
      </c>
      <c r="J19" s="85" t="s">
        <v>82</v>
      </c>
      <c r="K19" s="85" t="s">
        <v>82</v>
      </c>
      <c r="L19" s="85" t="s">
        <v>82</v>
      </c>
      <c r="M19" s="85" t="s">
        <v>82</v>
      </c>
      <c r="N19" s="86" t="s">
        <v>82</v>
      </c>
    </row>
    <row r="20" spans="2:14" ht="33.75" customHeight="1" x14ac:dyDescent="0.25">
      <c r="B20" s="99" t="s">
        <v>204</v>
      </c>
      <c r="C20" s="79" t="s">
        <v>626</v>
      </c>
      <c r="D20" s="89" t="s">
        <v>627</v>
      </c>
      <c r="E20" s="80" t="s">
        <v>608</v>
      </c>
      <c r="F20" s="81">
        <v>45046</v>
      </c>
      <c r="G20" s="82">
        <v>204640</v>
      </c>
      <c r="H20" s="82">
        <v>150069.44</v>
      </c>
      <c r="I20" s="85" t="s">
        <v>82</v>
      </c>
      <c r="J20" s="85" t="s">
        <v>82</v>
      </c>
      <c r="K20" s="85" t="s">
        <v>82</v>
      </c>
      <c r="L20" s="85" t="s">
        <v>82</v>
      </c>
      <c r="M20" s="85" t="s">
        <v>82</v>
      </c>
      <c r="N20" s="86" t="s">
        <v>82</v>
      </c>
    </row>
    <row r="21" spans="2:14" ht="36" customHeight="1" x14ac:dyDescent="0.25">
      <c r="B21" s="99" t="s">
        <v>205</v>
      </c>
      <c r="C21" s="79" t="s">
        <v>628</v>
      </c>
      <c r="D21" s="89" t="s">
        <v>629</v>
      </c>
      <c r="E21" s="80" t="s">
        <v>608</v>
      </c>
      <c r="F21" s="81">
        <v>40756</v>
      </c>
      <c r="G21" s="82">
        <v>19467</v>
      </c>
      <c r="H21" s="82">
        <v>0</v>
      </c>
      <c r="I21" s="85" t="s">
        <v>82</v>
      </c>
      <c r="J21" s="85" t="s">
        <v>82</v>
      </c>
      <c r="K21" s="85" t="s">
        <v>82</v>
      </c>
      <c r="L21" s="85" t="s">
        <v>82</v>
      </c>
      <c r="M21" s="85" t="s">
        <v>82</v>
      </c>
      <c r="N21" s="86" t="s">
        <v>82</v>
      </c>
    </row>
    <row r="22" spans="2:14" ht="24.75" x14ac:dyDescent="0.25">
      <c r="B22" s="99" t="s">
        <v>206</v>
      </c>
      <c r="C22" s="79" t="s">
        <v>630</v>
      </c>
      <c r="D22" s="89" t="s">
        <v>631</v>
      </c>
      <c r="E22" s="80" t="s">
        <v>608</v>
      </c>
      <c r="F22" s="81">
        <v>45291</v>
      </c>
      <c r="G22" s="82">
        <v>28000</v>
      </c>
      <c r="H22" s="82">
        <v>0</v>
      </c>
      <c r="I22" s="85" t="s">
        <v>82</v>
      </c>
      <c r="J22" s="85" t="s">
        <v>82</v>
      </c>
      <c r="K22" s="85" t="s">
        <v>82</v>
      </c>
      <c r="L22" s="85" t="s">
        <v>82</v>
      </c>
      <c r="M22" s="85" t="s">
        <v>82</v>
      </c>
      <c r="N22" s="86" t="s">
        <v>82</v>
      </c>
    </row>
    <row r="23" spans="2:14" ht="24.75" x14ac:dyDescent="0.25">
      <c r="B23" s="99" t="s">
        <v>207</v>
      </c>
      <c r="C23" s="79" t="s">
        <v>632</v>
      </c>
      <c r="D23" s="89" t="s">
        <v>633</v>
      </c>
      <c r="E23" s="80" t="s">
        <v>608</v>
      </c>
      <c r="F23" s="81">
        <v>44895</v>
      </c>
      <c r="G23" s="82">
        <v>32000</v>
      </c>
      <c r="H23" s="82">
        <v>0</v>
      </c>
      <c r="I23" s="85" t="s">
        <v>82</v>
      </c>
      <c r="J23" s="85" t="s">
        <v>82</v>
      </c>
      <c r="K23" s="85" t="s">
        <v>82</v>
      </c>
      <c r="L23" s="85" t="s">
        <v>82</v>
      </c>
      <c r="M23" s="85" t="s">
        <v>82</v>
      </c>
      <c r="N23" s="86" t="s">
        <v>82</v>
      </c>
    </row>
    <row r="24" spans="2:14" ht="24.75" x14ac:dyDescent="0.25">
      <c r="B24" s="99" t="s">
        <v>208</v>
      </c>
      <c r="C24" s="79" t="s">
        <v>628</v>
      </c>
      <c r="D24" s="89" t="s">
        <v>634</v>
      </c>
      <c r="E24" s="80" t="s">
        <v>608</v>
      </c>
      <c r="F24" s="81">
        <v>45650</v>
      </c>
      <c r="G24" s="82">
        <v>48420.5</v>
      </c>
      <c r="H24" s="82">
        <v>0</v>
      </c>
      <c r="I24" s="85" t="s">
        <v>82</v>
      </c>
      <c r="J24" s="85" t="s">
        <v>82</v>
      </c>
      <c r="K24" s="85" t="s">
        <v>82</v>
      </c>
      <c r="L24" s="85" t="s">
        <v>82</v>
      </c>
      <c r="M24" s="85" t="s">
        <v>82</v>
      </c>
      <c r="N24" s="86" t="s">
        <v>82</v>
      </c>
    </row>
    <row r="25" spans="2:14" ht="24.75" x14ac:dyDescent="0.25">
      <c r="B25" s="99" t="s">
        <v>209</v>
      </c>
      <c r="C25" s="79" t="s">
        <v>635</v>
      </c>
      <c r="D25" s="89" t="s">
        <v>636</v>
      </c>
      <c r="E25" s="80" t="s">
        <v>608</v>
      </c>
      <c r="F25" s="81">
        <v>40756</v>
      </c>
      <c r="G25" s="82">
        <v>25000</v>
      </c>
      <c r="H25" s="82">
        <v>0</v>
      </c>
      <c r="I25" s="85" t="s">
        <v>82</v>
      </c>
      <c r="J25" s="85" t="s">
        <v>82</v>
      </c>
      <c r="K25" s="85" t="s">
        <v>82</v>
      </c>
      <c r="L25" s="85" t="s">
        <v>82</v>
      </c>
      <c r="M25" s="85" t="s">
        <v>82</v>
      </c>
      <c r="N25" s="86" t="s">
        <v>82</v>
      </c>
    </row>
    <row r="26" spans="2:14" ht="24.75" x14ac:dyDescent="0.25">
      <c r="B26" s="99" t="s">
        <v>210</v>
      </c>
      <c r="C26" s="79" t="s">
        <v>637</v>
      </c>
      <c r="D26" s="89" t="s">
        <v>638</v>
      </c>
      <c r="E26" s="80" t="s">
        <v>608</v>
      </c>
      <c r="F26" s="81">
        <v>39814</v>
      </c>
      <c r="G26" s="82">
        <v>27300</v>
      </c>
      <c r="H26" s="82">
        <v>0</v>
      </c>
      <c r="I26" s="85" t="s">
        <v>82</v>
      </c>
      <c r="J26" s="85" t="s">
        <v>82</v>
      </c>
      <c r="K26" s="85" t="s">
        <v>82</v>
      </c>
      <c r="L26" s="85" t="s">
        <v>82</v>
      </c>
      <c r="M26" s="85" t="s">
        <v>82</v>
      </c>
      <c r="N26" s="86" t="s">
        <v>82</v>
      </c>
    </row>
    <row r="27" spans="2:14" ht="24.75" x14ac:dyDescent="0.25">
      <c r="B27" s="99" t="s">
        <v>211</v>
      </c>
      <c r="C27" s="79" t="s">
        <v>639</v>
      </c>
      <c r="D27" s="89" t="s">
        <v>640</v>
      </c>
      <c r="E27" s="80" t="s">
        <v>608</v>
      </c>
      <c r="F27" s="81">
        <v>40725</v>
      </c>
      <c r="G27" s="82">
        <v>54438</v>
      </c>
      <c r="H27" s="82">
        <v>0</v>
      </c>
      <c r="I27" s="85" t="s">
        <v>82</v>
      </c>
      <c r="J27" s="85" t="s">
        <v>82</v>
      </c>
      <c r="K27" s="85" t="s">
        <v>82</v>
      </c>
      <c r="L27" s="85" t="s">
        <v>82</v>
      </c>
      <c r="M27" s="85" t="s">
        <v>82</v>
      </c>
      <c r="N27" s="86" t="s">
        <v>82</v>
      </c>
    </row>
    <row r="28" spans="2:14" ht="24.75" x14ac:dyDescent="0.25">
      <c r="B28" s="99" t="s">
        <v>212</v>
      </c>
      <c r="C28" s="79" t="s">
        <v>635</v>
      </c>
      <c r="D28" s="89" t="s">
        <v>641</v>
      </c>
      <c r="E28" s="80" t="s">
        <v>608</v>
      </c>
      <c r="F28" s="81" t="s">
        <v>642</v>
      </c>
      <c r="G28" s="82">
        <v>25000</v>
      </c>
      <c r="H28" s="82">
        <v>0</v>
      </c>
      <c r="I28" s="85" t="s">
        <v>82</v>
      </c>
      <c r="J28" s="85" t="s">
        <v>82</v>
      </c>
      <c r="K28" s="85" t="s">
        <v>82</v>
      </c>
      <c r="L28" s="85" t="s">
        <v>82</v>
      </c>
      <c r="M28" s="85" t="s">
        <v>82</v>
      </c>
      <c r="N28" s="86" t="s">
        <v>82</v>
      </c>
    </row>
    <row r="29" spans="2:14" ht="24.75" x14ac:dyDescent="0.25">
      <c r="B29" s="99" t="s">
        <v>213</v>
      </c>
      <c r="C29" s="79" t="s">
        <v>643</v>
      </c>
      <c r="D29" s="89" t="s">
        <v>644</v>
      </c>
      <c r="E29" s="80" t="s">
        <v>608</v>
      </c>
      <c r="F29" s="81">
        <v>41620</v>
      </c>
      <c r="G29" s="82">
        <v>85000</v>
      </c>
      <c r="H29" s="82">
        <v>0</v>
      </c>
      <c r="I29" s="85" t="s">
        <v>82</v>
      </c>
      <c r="J29" s="85" t="s">
        <v>82</v>
      </c>
      <c r="K29" s="85" t="s">
        <v>82</v>
      </c>
      <c r="L29" s="85" t="s">
        <v>82</v>
      </c>
      <c r="M29" s="85" t="s">
        <v>82</v>
      </c>
      <c r="N29" s="86" t="s">
        <v>82</v>
      </c>
    </row>
    <row r="30" spans="2:14" ht="24.75" x14ac:dyDescent="0.25">
      <c r="B30" s="99" t="s">
        <v>214</v>
      </c>
      <c r="C30" s="79" t="s">
        <v>637</v>
      </c>
      <c r="D30" s="89" t="s">
        <v>645</v>
      </c>
      <c r="E30" s="80" t="s">
        <v>608</v>
      </c>
      <c r="F30" s="81">
        <v>39593</v>
      </c>
      <c r="G30" s="82">
        <v>24710</v>
      </c>
      <c r="H30" s="82">
        <v>0</v>
      </c>
      <c r="I30" s="85" t="s">
        <v>82</v>
      </c>
      <c r="J30" s="85" t="s">
        <v>82</v>
      </c>
      <c r="K30" s="85" t="s">
        <v>82</v>
      </c>
      <c r="L30" s="85" t="s">
        <v>82</v>
      </c>
      <c r="M30" s="85" t="s">
        <v>82</v>
      </c>
      <c r="N30" s="86" t="s">
        <v>82</v>
      </c>
    </row>
    <row r="31" spans="2:14" ht="24.75" x14ac:dyDescent="0.25">
      <c r="B31" s="99" t="s">
        <v>215</v>
      </c>
      <c r="C31" s="79" t="s">
        <v>637</v>
      </c>
      <c r="D31" s="89" t="s">
        <v>646</v>
      </c>
      <c r="E31" s="80" t="s">
        <v>608</v>
      </c>
      <c r="F31" s="81">
        <v>39539</v>
      </c>
      <c r="G31" s="82">
        <v>24710</v>
      </c>
      <c r="H31" s="82">
        <v>0</v>
      </c>
      <c r="I31" s="85" t="s">
        <v>82</v>
      </c>
      <c r="J31" s="85" t="s">
        <v>82</v>
      </c>
      <c r="K31" s="85" t="s">
        <v>82</v>
      </c>
      <c r="L31" s="85" t="s">
        <v>82</v>
      </c>
      <c r="M31" s="85" t="s">
        <v>82</v>
      </c>
      <c r="N31" s="86" t="s">
        <v>82</v>
      </c>
    </row>
    <row r="32" spans="2:14" ht="24.75" x14ac:dyDescent="0.25">
      <c r="B32" s="99" t="s">
        <v>216</v>
      </c>
      <c r="C32" s="79" t="s">
        <v>647</v>
      </c>
      <c r="D32" s="89" t="s">
        <v>648</v>
      </c>
      <c r="E32" s="80" t="s">
        <v>608</v>
      </c>
      <c r="F32" s="81">
        <v>42978</v>
      </c>
      <c r="G32" s="82">
        <v>25000</v>
      </c>
      <c r="H32" s="82">
        <v>0</v>
      </c>
      <c r="I32" s="85" t="s">
        <v>82</v>
      </c>
      <c r="J32" s="85" t="s">
        <v>82</v>
      </c>
      <c r="K32" s="85" t="s">
        <v>82</v>
      </c>
      <c r="L32" s="85" t="s">
        <v>82</v>
      </c>
      <c r="M32" s="85" t="s">
        <v>82</v>
      </c>
      <c r="N32" s="86" t="s">
        <v>82</v>
      </c>
    </row>
    <row r="33" spans="2:14" ht="24.75" x14ac:dyDescent="0.25">
      <c r="B33" s="99" t="s">
        <v>217</v>
      </c>
      <c r="C33" s="79" t="s">
        <v>649</v>
      </c>
      <c r="D33" s="89" t="s">
        <v>650</v>
      </c>
      <c r="E33" s="80" t="s">
        <v>608</v>
      </c>
      <c r="F33" s="81">
        <v>45412</v>
      </c>
      <c r="G33" s="82">
        <v>12500</v>
      </c>
      <c r="H33" s="82">
        <v>0</v>
      </c>
      <c r="I33" s="85" t="s">
        <v>82</v>
      </c>
      <c r="J33" s="85" t="s">
        <v>82</v>
      </c>
      <c r="K33" s="85" t="s">
        <v>82</v>
      </c>
      <c r="L33" s="85" t="s">
        <v>82</v>
      </c>
      <c r="M33" s="85" t="s">
        <v>82</v>
      </c>
      <c r="N33" s="86" t="s">
        <v>82</v>
      </c>
    </row>
    <row r="34" spans="2:14" ht="24.75" x14ac:dyDescent="0.25">
      <c r="B34" s="99" t="s">
        <v>218</v>
      </c>
      <c r="C34" s="79" t="s">
        <v>619</v>
      </c>
      <c r="D34" s="89" t="s">
        <v>651</v>
      </c>
      <c r="E34" s="80" t="s">
        <v>608</v>
      </c>
      <c r="F34" s="81">
        <v>45504</v>
      </c>
      <c r="G34" s="82">
        <v>147254</v>
      </c>
      <c r="H34" s="82">
        <v>140300.32</v>
      </c>
      <c r="I34" s="85" t="s">
        <v>82</v>
      </c>
      <c r="J34" s="85" t="s">
        <v>82</v>
      </c>
      <c r="K34" s="85" t="s">
        <v>82</v>
      </c>
      <c r="L34" s="85" t="s">
        <v>82</v>
      </c>
      <c r="M34" s="85" t="s">
        <v>82</v>
      </c>
      <c r="N34" s="86" t="s">
        <v>82</v>
      </c>
    </row>
    <row r="35" spans="2:14" ht="24.75" x14ac:dyDescent="0.25">
      <c r="B35" s="99" t="s">
        <v>219</v>
      </c>
      <c r="C35" s="79" t="s">
        <v>652</v>
      </c>
      <c r="D35" s="89" t="s">
        <v>651</v>
      </c>
      <c r="E35" s="80" t="s">
        <v>608</v>
      </c>
      <c r="F35" s="81">
        <v>44735</v>
      </c>
      <c r="G35" s="82">
        <v>33000</v>
      </c>
      <c r="H35" s="82">
        <v>0</v>
      </c>
      <c r="I35" s="85" t="s">
        <v>82</v>
      </c>
      <c r="J35" s="85" t="s">
        <v>82</v>
      </c>
      <c r="K35" s="85" t="s">
        <v>82</v>
      </c>
      <c r="L35" s="85" t="s">
        <v>82</v>
      </c>
      <c r="M35" s="85" t="s">
        <v>82</v>
      </c>
      <c r="N35" s="86" t="s">
        <v>82</v>
      </c>
    </row>
    <row r="36" spans="2:14" ht="36.75" x14ac:dyDescent="0.25">
      <c r="B36" s="99" t="s">
        <v>220</v>
      </c>
      <c r="C36" s="83" t="s">
        <v>653</v>
      </c>
      <c r="D36" s="89" t="s">
        <v>654</v>
      </c>
      <c r="E36" s="80" t="s">
        <v>608</v>
      </c>
      <c r="F36" s="81">
        <v>45768</v>
      </c>
      <c r="G36" s="82">
        <v>205000</v>
      </c>
      <c r="H36" s="82">
        <v>191333.36</v>
      </c>
      <c r="I36" s="85" t="s">
        <v>82</v>
      </c>
      <c r="J36" s="85" t="s">
        <v>82</v>
      </c>
      <c r="K36" s="85" t="s">
        <v>82</v>
      </c>
      <c r="L36" s="85" t="s">
        <v>82</v>
      </c>
      <c r="M36" s="85" t="s">
        <v>82</v>
      </c>
      <c r="N36" s="86" t="s">
        <v>82</v>
      </c>
    </row>
    <row r="37" spans="2:14" ht="24.75" x14ac:dyDescent="0.25">
      <c r="B37" s="99" t="s">
        <v>221</v>
      </c>
      <c r="C37" s="83" t="s">
        <v>655</v>
      </c>
      <c r="D37" s="89" t="s">
        <v>656</v>
      </c>
      <c r="E37" s="80" t="s">
        <v>608</v>
      </c>
      <c r="F37" s="81">
        <v>45535</v>
      </c>
      <c r="G37" s="82">
        <v>28870</v>
      </c>
      <c r="H37" s="82">
        <v>0</v>
      </c>
      <c r="I37" s="85" t="s">
        <v>82</v>
      </c>
      <c r="J37" s="85" t="s">
        <v>82</v>
      </c>
      <c r="K37" s="85" t="s">
        <v>82</v>
      </c>
      <c r="L37" s="85" t="s">
        <v>82</v>
      </c>
      <c r="M37" s="85" t="s">
        <v>82</v>
      </c>
      <c r="N37" s="86" t="s">
        <v>82</v>
      </c>
    </row>
    <row r="38" spans="2:14" ht="24.75" x14ac:dyDescent="0.25">
      <c r="B38" s="99" t="s">
        <v>222</v>
      </c>
      <c r="C38" s="83" t="s">
        <v>655</v>
      </c>
      <c r="D38" s="89" t="s">
        <v>656</v>
      </c>
      <c r="E38" s="80" t="s">
        <v>608</v>
      </c>
      <c r="F38" s="81">
        <v>45535</v>
      </c>
      <c r="G38" s="82">
        <v>28870</v>
      </c>
      <c r="H38" s="82">
        <v>0</v>
      </c>
      <c r="I38" s="85" t="s">
        <v>82</v>
      </c>
      <c r="J38" s="85" t="s">
        <v>82</v>
      </c>
      <c r="K38" s="85" t="s">
        <v>82</v>
      </c>
      <c r="L38" s="85" t="s">
        <v>82</v>
      </c>
      <c r="M38" s="85" t="s">
        <v>82</v>
      </c>
      <c r="N38" s="86" t="s">
        <v>82</v>
      </c>
    </row>
    <row r="39" spans="2:14" ht="24.75" x14ac:dyDescent="0.25">
      <c r="B39" s="99" t="s">
        <v>223</v>
      </c>
      <c r="C39" s="83" t="s">
        <v>657</v>
      </c>
      <c r="D39" s="89" t="s">
        <v>658</v>
      </c>
      <c r="E39" s="80" t="s">
        <v>608</v>
      </c>
      <c r="F39" s="81">
        <v>45169</v>
      </c>
      <c r="G39" s="82">
        <v>78900</v>
      </c>
      <c r="H39" s="82">
        <v>0</v>
      </c>
      <c r="I39" s="85" t="s">
        <v>82</v>
      </c>
      <c r="J39" s="85" t="s">
        <v>82</v>
      </c>
      <c r="K39" s="85" t="s">
        <v>82</v>
      </c>
      <c r="L39" s="85" t="s">
        <v>82</v>
      </c>
      <c r="M39" s="85" t="s">
        <v>82</v>
      </c>
      <c r="N39" s="86" t="s">
        <v>82</v>
      </c>
    </row>
    <row r="40" spans="2:14" ht="24.75" x14ac:dyDescent="0.25">
      <c r="B40" s="99" t="s">
        <v>224</v>
      </c>
      <c r="C40" s="83" t="s">
        <v>659</v>
      </c>
      <c r="D40" s="89" t="s">
        <v>660</v>
      </c>
      <c r="E40" s="80" t="s">
        <v>608</v>
      </c>
      <c r="F40" s="81">
        <v>45535</v>
      </c>
      <c r="G40" s="82">
        <v>435000</v>
      </c>
      <c r="H40" s="82">
        <v>377000</v>
      </c>
      <c r="I40" s="85" t="s">
        <v>82</v>
      </c>
      <c r="J40" s="85" t="s">
        <v>82</v>
      </c>
      <c r="K40" s="85" t="s">
        <v>82</v>
      </c>
      <c r="L40" s="85" t="s">
        <v>82</v>
      </c>
      <c r="M40" s="85" t="s">
        <v>82</v>
      </c>
      <c r="N40" s="86" t="s">
        <v>82</v>
      </c>
    </row>
    <row r="41" spans="2:14" ht="24.75" x14ac:dyDescent="0.25">
      <c r="B41" s="99" t="s">
        <v>225</v>
      </c>
      <c r="C41" s="83" t="s">
        <v>661</v>
      </c>
      <c r="D41" s="89" t="s">
        <v>662</v>
      </c>
      <c r="E41" s="80" t="s">
        <v>608</v>
      </c>
      <c r="F41" s="81">
        <v>45412</v>
      </c>
      <c r="G41" s="82">
        <v>169000</v>
      </c>
      <c r="H41" s="82">
        <v>114075.13</v>
      </c>
      <c r="I41" s="85" t="s">
        <v>82</v>
      </c>
      <c r="J41" s="85" t="s">
        <v>82</v>
      </c>
      <c r="K41" s="85" t="s">
        <v>82</v>
      </c>
      <c r="L41" s="85" t="s">
        <v>82</v>
      </c>
      <c r="M41" s="85" t="s">
        <v>82</v>
      </c>
      <c r="N41" s="86" t="s">
        <v>82</v>
      </c>
    </row>
    <row r="42" spans="2:14" ht="24.75" x14ac:dyDescent="0.25">
      <c r="B42" s="99" t="s">
        <v>226</v>
      </c>
      <c r="C42" s="83" t="s">
        <v>663</v>
      </c>
      <c r="D42" s="89" t="s">
        <v>664</v>
      </c>
      <c r="E42" s="80" t="s">
        <v>608</v>
      </c>
      <c r="F42" s="81">
        <v>43782</v>
      </c>
      <c r="G42" s="82">
        <v>622143.06000000006</v>
      </c>
      <c r="H42" s="82">
        <v>414762.06</v>
      </c>
      <c r="I42" s="85" t="s">
        <v>82</v>
      </c>
      <c r="J42" s="85" t="s">
        <v>82</v>
      </c>
      <c r="K42" s="85" t="s">
        <v>82</v>
      </c>
      <c r="L42" s="85" t="s">
        <v>82</v>
      </c>
      <c r="M42" s="85" t="s">
        <v>82</v>
      </c>
      <c r="N42" s="86" t="s">
        <v>82</v>
      </c>
    </row>
    <row r="43" spans="2:14" ht="24.75" x14ac:dyDescent="0.25">
      <c r="B43" s="99" t="s">
        <v>227</v>
      </c>
      <c r="C43" s="83" t="s">
        <v>665</v>
      </c>
      <c r="D43" s="89" t="s">
        <v>666</v>
      </c>
      <c r="E43" s="80" t="s">
        <v>608</v>
      </c>
      <c r="F43" s="81">
        <v>44816</v>
      </c>
      <c r="G43" s="82">
        <v>153000</v>
      </c>
      <c r="H43" s="82">
        <v>103275</v>
      </c>
      <c r="I43" s="85" t="s">
        <v>82</v>
      </c>
      <c r="J43" s="85" t="s">
        <v>82</v>
      </c>
      <c r="K43" s="85" t="s">
        <v>82</v>
      </c>
      <c r="L43" s="85" t="s">
        <v>82</v>
      </c>
      <c r="M43" s="85" t="s">
        <v>82</v>
      </c>
      <c r="N43" s="86" t="s">
        <v>82</v>
      </c>
    </row>
    <row r="44" spans="2:14" ht="24.75" x14ac:dyDescent="0.25">
      <c r="B44" s="99" t="s">
        <v>228</v>
      </c>
      <c r="C44" s="83" t="s">
        <v>663</v>
      </c>
      <c r="D44" s="89" t="s">
        <v>667</v>
      </c>
      <c r="E44" s="80" t="s">
        <v>608</v>
      </c>
      <c r="F44" s="81">
        <v>43686</v>
      </c>
      <c r="G44" s="82">
        <v>280000</v>
      </c>
      <c r="H44" s="82">
        <v>0</v>
      </c>
      <c r="I44" s="85" t="s">
        <v>82</v>
      </c>
      <c r="J44" s="85" t="s">
        <v>82</v>
      </c>
      <c r="K44" s="85" t="s">
        <v>82</v>
      </c>
      <c r="L44" s="85" t="s">
        <v>82</v>
      </c>
      <c r="M44" s="85" t="s">
        <v>82</v>
      </c>
      <c r="N44" s="86" t="s">
        <v>82</v>
      </c>
    </row>
    <row r="45" spans="2:14" ht="24.75" x14ac:dyDescent="0.25">
      <c r="B45" s="99" t="s">
        <v>229</v>
      </c>
      <c r="C45" s="83" t="s">
        <v>668</v>
      </c>
      <c r="D45" s="89" t="s">
        <v>669</v>
      </c>
      <c r="E45" s="80" t="s">
        <v>608</v>
      </c>
      <c r="F45" s="81">
        <v>44816</v>
      </c>
      <c r="G45" s="82">
        <v>176000</v>
      </c>
      <c r="H45" s="82">
        <v>118799.87</v>
      </c>
      <c r="I45" s="85" t="s">
        <v>82</v>
      </c>
      <c r="J45" s="85" t="s">
        <v>82</v>
      </c>
      <c r="K45" s="85" t="s">
        <v>82</v>
      </c>
      <c r="L45" s="85" t="s">
        <v>82</v>
      </c>
      <c r="M45" s="85" t="s">
        <v>82</v>
      </c>
      <c r="N45" s="86" t="s">
        <v>82</v>
      </c>
    </row>
    <row r="46" spans="2:14" ht="24.75" x14ac:dyDescent="0.25">
      <c r="B46" s="99" t="s">
        <v>230</v>
      </c>
      <c r="C46" s="83" t="s">
        <v>670</v>
      </c>
      <c r="D46" s="89" t="s">
        <v>671</v>
      </c>
      <c r="E46" s="80" t="s">
        <v>608</v>
      </c>
      <c r="F46" s="81">
        <v>44558</v>
      </c>
      <c r="G46" s="82">
        <v>57342</v>
      </c>
      <c r="H46" s="82">
        <v>0</v>
      </c>
      <c r="I46" s="85" t="s">
        <v>82</v>
      </c>
      <c r="J46" s="85" t="s">
        <v>82</v>
      </c>
      <c r="K46" s="85" t="s">
        <v>82</v>
      </c>
      <c r="L46" s="85" t="s">
        <v>82</v>
      </c>
      <c r="M46" s="85" t="s">
        <v>82</v>
      </c>
      <c r="N46" s="86" t="s">
        <v>82</v>
      </c>
    </row>
    <row r="47" spans="2:14" ht="24.75" x14ac:dyDescent="0.25">
      <c r="B47" s="99" t="s">
        <v>231</v>
      </c>
      <c r="C47" s="83" t="s">
        <v>672</v>
      </c>
      <c r="D47" s="89" t="s">
        <v>675</v>
      </c>
      <c r="E47" s="80" t="s">
        <v>608</v>
      </c>
      <c r="F47" s="81">
        <v>40845</v>
      </c>
      <c r="G47" s="82">
        <v>25500</v>
      </c>
      <c r="H47" s="82">
        <v>0</v>
      </c>
      <c r="I47" s="85" t="s">
        <v>82</v>
      </c>
      <c r="J47" s="85" t="s">
        <v>82</v>
      </c>
      <c r="K47" s="85" t="s">
        <v>82</v>
      </c>
      <c r="L47" s="85" t="s">
        <v>82</v>
      </c>
      <c r="M47" s="85" t="s">
        <v>82</v>
      </c>
      <c r="N47" s="86" t="s">
        <v>82</v>
      </c>
    </row>
    <row r="48" spans="2:14" ht="24.75" x14ac:dyDescent="0.25">
      <c r="B48" s="99" t="s">
        <v>232</v>
      </c>
      <c r="C48" s="83" t="s">
        <v>673</v>
      </c>
      <c r="D48" s="89" t="s">
        <v>674</v>
      </c>
      <c r="E48" s="80" t="s">
        <v>608</v>
      </c>
      <c r="F48" s="81">
        <v>40845</v>
      </c>
      <c r="G48" s="82">
        <v>31000</v>
      </c>
      <c r="H48" s="82">
        <v>0</v>
      </c>
      <c r="I48" s="85" t="s">
        <v>82</v>
      </c>
      <c r="J48" s="85" t="s">
        <v>82</v>
      </c>
      <c r="K48" s="85" t="s">
        <v>82</v>
      </c>
      <c r="L48" s="85" t="s">
        <v>82</v>
      </c>
      <c r="M48" s="85" t="s">
        <v>82</v>
      </c>
      <c r="N48" s="86" t="s">
        <v>82</v>
      </c>
    </row>
    <row r="49" spans="2:14" ht="24.75" x14ac:dyDescent="0.25">
      <c r="B49" s="99" t="s">
        <v>233</v>
      </c>
      <c r="C49" s="83" t="s">
        <v>676</v>
      </c>
      <c r="D49" s="89" t="s">
        <v>677</v>
      </c>
      <c r="E49" s="80" t="s">
        <v>608</v>
      </c>
      <c r="F49" s="81">
        <v>40845</v>
      </c>
      <c r="G49" s="82">
        <v>15800</v>
      </c>
      <c r="H49" s="82">
        <v>0</v>
      </c>
      <c r="I49" s="85" t="s">
        <v>82</v>
      </c>
      <c r="J49" s="85" t="s">
        <v>82</v>
      </c>
      <c r="K49" s="85" t="s">
        <v>82</v>
      </c>
      <c r="L49" s="85" t="s">
        <v>82</v>
      </c>
      <c r="M49" s="85" t="s">
        <v>82</v>
      </c>
      <c r="N49" s="86" t="s">
        <v>82</v>
      </c>
    </row>
    <row r="50" spans="2:14" ht="24.75" x14ac:dyDescent="0.25">
      <c r="B50" s="99" t="s">
        <v>234</v>
      </c>
      <c r="C50" s="83" t="s">
        <v>678</v>
      </c>
      <c r="D50" s="89" t="s">
        <v>679</v>
      </c>
      <c r="E50" s="80" t="s">
        <v>608</v>
      </c>
      <c r="F50" s="81">
        <v>42735</v>
      </c>
      <c r="G50" s="82">
        <v>43500</v>
      </c>
      <c r="H50" s="82">
        <v>0</v>
      </c>
      <c r="I50" s="85" t="s">
        <v>82</v>
      </c>
      <c r="J50" s="85" t="s">
        <v>82</v>
      </c>
      <c r="K50" s="85" t="s">
        <v>82</v>
      </c>
      <c r="L50" s="85" t="s">
        <v>82</v>
      </c>
      <c r="M50" s="85" t="s">
        <v>82</v>
      </c>
      <c r="N50" s="86" t="s">
        <v>82</v>
      </c>
    </row>
    <row r="51" spans="2:14" ht="24.75" x14ac:dyDescent="0.25">
      <c r="B51" s="99" t="s">
        <v>235</v>
      </c>
      <c r="C51" s="83" t="s">
        <v>678</v>
      </c>
      <c r="D51" s="89" t="s">
        <v>680</v>
      </c>
      <c r="E51" s="80" t="s">
        <v>608</v>
      </c>
      <c r="F51" s="81">
        <v>43150</v>
      </c>
      <c r="G51" s="82">
        <v>54440</v>
      </c>
      <c r="H51" s="82">
        <v>0</v>
      </c>
      <c r="I51" s="85" t="s">
        <v>82</v>
      </c>
      <c r="J51" s="85" t="s">
        <v>82</v>
      </c>
      <c r="K51" s="85" t="s">
        <v>82</v>
      </c>
      <c r="L51" s="85" t="s">
        <v>82</v>
      </c>
      <c r="M51" s="85" t="s">
        <v>82</v>
      </c>
      <c r="N51" s="86" t="s">
        <v>82</v>
      </c>
    </row>
    <row r="52" spans="2:14" ht="24.75" x14ac:dyDescent="0.25">
      <c r="B52" s="99" t="s">
        <v>236</v>
      </c>
      <c r="C52" s="79" t="s">
        <v>681</v>
      </c>
      <c r="D52" s="89" t="s">
        <v>682</v>
      </c>
      <c r="E52" s="80" t="s">
        <v>608</v>
      </c>
      <c r="F52" s="81">
        <v>42785</v>
      </c>
      <c r="G52" s="82">
        <v>12772</v>
      </c>
      <c r="H52" s="82">
        <v>0</v>
      </c>
      <c r="I52" s="85" t="s">
        <v>82</v>
      </c>
      <c r="J52" s="85" t="s">
        <v>82</v>
      </c>
      <c r="K52" s="85" t="s">
        <v>82</v>
      </c>
      <c r="L52" s="85" t="s">
        <v>82</v>
      </c>
      <c r="M52" s="85" t="s">
        <v>82</v>
      </c>
      <c r="N52" s="86" t="s">
        <v>82</v>
      </c>
    </row>
    <row r="53" spans="2:14" ht="24.75" x14ac:dyDescent="0.25">
      <c r="B53" s="99" t="s">
        <v>237</v>
      </c>
      <c r="C53" s="79" t="s">
        <v>683</v>
      </c>
      <c r="D53" s="89" t="s">
        <v>684</v>
      </c>
      <c r="E53" s="80" t="s">
        <v>608</v>
      </c>
      <c r="F53" s="81">
        <v>45978</v>
      </c>
      <c r="G53" s="82">
        <v>29299</v>
      </c>
      <c r="H53" s="82">
        <v>0</v>
      </c>
      <c r="I53" s="85" t="s">
        <v>82</v>
      </c>
      <c r="J53" s="85" t="s">
        <v>82</v>
      </c>
      <c r="K53" s="85" t="s">
        <v>82</v>
      </c>
      <c r="L53" s="85" t="s">
        <v>82</v>
      </c>
      <c r="M53" s="85" t="s">
        <v>82</v>
      </c>
      <c r="N53" s="86" t="s">
        <v>82</v>
      </c>
    </row>
    <row r="54" spans="2:14" ht="24.75" x14ac:dyDescent="0.25">
      <c r="B54" s="99" t="s">
        <v>238</v>
      </c>
      <c r="C54" s="79" t="s">
        <v>691</v>
      </c>
      <c r="D54" s="89" t="s">
        <v>692</v>
      </c>
      <c r="E54" s="80" t="s">
        <v>608</v>
      </c>
      <c r="F54" s="81">
        <v>41258</v>
      </c>
      <c r="G54" s="82">
        <v>4270</v>
      </c>
      <c r="H54" s="82">
        <v>0</v>
      </c>
      <c r="I54" s="85" t="s">
        <v>82</v>
      </c>
      <c r="J54" s="85" t="s">
        <v>82</v>
      </c>
      <c r="K54" s="85" t="s">
        <v>82</v>
      </c>
      <c r="L54" s="85" t="s">
        <v>82</v>
      </c>
      <c r="M54" s="85" t="s">
        <v>82</v>
      </c>
      <c r="N54" s="86" t="s">
        <v>82</v>
      </c>
    </row>
    <row r="55" spans="2:14" ht="24.75" x14ac:dyDescent="0.25">
      <c r="B55" s="99" t="s">
        <v>239</v>
      </c>
      <c r="C55" s="79" t="s">
        <v>693</v>
      </c>
      <c r="D55" s="89" t="s">
        <v>694</v>
      </c>
      <c r="E55" s="80" t="s">
        <v>608</v>
      </c>
      <c r="F55" s="81">
        <v>41258</v>
      </c>
      <c r="G55" s="82">
        <v>4110</v>
      </c>
      <c r="H55" s="82">
        <v>0</v>
      </c>
      <c r="I55" s="85" t="s">
        <v>82</v>
      </c>
      <c r="J55" s="85" t="s">
        <v>82</v>
      </c>
      <c r="K55" s="85" t="s">
        <v>82</v>
      </c>
      <c r="L55" s="85" t="s">
        <v>82</v>
      </c>
      <c r="M55" s="85" t="s">
        <v>82</v>
      </c>
      <c r="N55" s="86" t="s">
        <v>82</v>
      </c>
    </row>
    <row r="56" spans="2:14" ht="24.75" x14ac:dyDescent="0.25">
      <c r="B56" s="99" t="s">
        <v>240</v>
      </c>
      <c r="C56" s="79" t="s">
        <v>695</v>
      </c>
      <c r="D56" s="89" t="s">
        <v>696</v>
      </c>
      <c r="E56" s="80" t="s">
        <v>608</v>
      </c>
      <c r="F56" s="81">
        <v>41258</v>
      </c>
      <c r="G56" s="82">
        <v>6080</v>
      </c>
      <c r="H56" s="82">
        <v>0</v>
      </c>
      <c r="I56" s="85" t="s">
        <v>82</v>
      </c>
      <c r="J56" s="85" t="s">
        <v>82</v>
      </c>
      <c r="K56" s="85" t="s">
        <v>82</v>
      </c>
      <c r="L56" s="85" t="s">
        <v>82</v>
      </c>
      <c r="M56" s="85" t="s">
        <v>82</v>
      </c>
      <c r="N56" s="86" t="s">
        <v>82</v>
      </c>
    </row>
    <row r="57" spans="2:14" ht="24.75" x14ac:dyDescent="0.25">
      <c r="B57" s="99" t="s">
        <v>241</v>
      </c>
      <c r="C57" s="83" t="s">
        <v>697</v>
      </c>
      <c r="D57" s="89" t="s">
        <v>698</v>
      </c>
      <c r="E57" s="80" t="s">
        <v>608</v>
      </c>
      <c r="F57" s="81">
        <v>41541</v>
      </c>
      <c r="G57" s="82">
        <v>3900</v>
      </c>
      <c r="H57" s="82">
        <v>0</v>
      </c>
      <c r="I57" s="85" t="s">
        <v>82</v>
      </c>
      <c r="J57" s="85" t="s">
        <v>82</v>
      </c>
      <c r="K57" s="85" t="s">
        <v>82</v>
      </c>
      <c r="L57" s="85" t="s">
        <v>82</v>
      </c>
      <c r="M57" s="85" t="s">
        <v>82</v>
      </c>
      <c r="N57" s="86" t="s">
        <v>82</v>
      </c>
    </row>
    <row r="58" spans="2:14" ht="24.75" x14ac:dyDescent="0.25">
      <c r="B58" s="99" t="s">
        <v>242</v>
      </c>
      <c r="C58" s="79" t="s">
        <v>695</v>
      </c>
      <c r="D58" s="89" t="s">
        <v>699</v>
      </c>
      <c r="E58" s="80" t="s">
        <v>608</v>
      </c>
      <c r="F58" s="81">
        <v>41258</v>
      </c>
      <c r="G58" s="82">
        <v>6080</v>
      </c>
      <c r="H58" s="82">
        <v>0</v>
      </c>
      <c r="I58" s="85" t="s">
        <v>82</v>
      </c>
      <c r="J58" s="85" t="s">
        <v>82</v>
      </c>
      <c r="K58" s="85" t="s">
        <v>82</v>
      </c>
      <c r="L58" s="85" t="s">
        <v>82</v>
      </c>
      <c r="M58" s="85" t="s">
        <v>82</v>
      </c>
      <c r="N58" s="86" t="s">
        <v>82</v>
      </c>
    </row>
    <row r="59" spans="2:14" ht="24.75" x14ac:dyDescent="0.25">
      <c r="B59" s="99" t="s">
        <v>243</v>
      </c>
      <c r="C59" s="84" t="s">
        <v>700</v>
      </c>
      <c r="D59" s="89" t="s">
        <v>701</v>
      </c>
      <c r="E59" s="80" t="s">
        <v>608</v>
      </c>
      <c r="F59" s="81">
        <v>41258</v>
      </c>
      <c r="G59" s="82">
        <v>7530</v>
      </c>
      <c r="H59" s="82">
        <v>0</v>
      </c>
      <c r="I59" s="85" t="s">
        <v>82</v>
      </c>
      <c r="J59" s="85" t="s">
        <v>82</v>
      </c>
      <c r="K59" s="85" t="s">
        <v>82</v>
      </c>
      <c r="L59" s="85" t="s">
        <v>82</v>
      </c>
      <c r="M59" s="85" t="s">
        <v>82</v>
      </c>
      <c r="N59" s="86" t="s">
        <v>82</v>
      </c>
    </row>
    <row r="60" spans="2:14" ht="24.75" x14ac:dyDescent="0.25">
      <c r="B60" s="99" t="s">
        <v>244</v>
      </c>
      <c r="C60" s="84" t="s">
        <v>702</v>
      </c>
      <c r="D60" s="89" t="s">
        <v>703</v>
      </c>
      <c r="E60" s="80" t="s">
        <v>608</v>
      </c>
      <c r="F60" s="81">
        <v>39553</v>
      </c>
      <c r="G60" s="82">
        <v>11940</v>
      </c>
      <c r="H60" s="82">
        <v>0</v>
      </c>
      <c r="I60" s="85" t="s">
        <v>82</v>
      </c>
      <c r="J60" s="85" t="s">
        <v>82</v>
      </c>
      <c r="K60" s="85" t="s">
        <v>82</v>
      </c>
      <c r="L60" s="85" t="s">
        <v>82</v>
      </c>
      <c r="M60" s="85" t="s">
        <v>82</v>
      </c>
      <c r="N60" s="86" t="s">
        <v>82</v>
      </c>
    </row>
    <row r="61" spans="2:14" ht="24.75" x14ac:dyDescent="0.25">
      <c r="B61" s="99" t="s">
        <v>245</v>
      </c>
      <c r="C61" s="84" t="s">
        <v>700</v>
      </c>
      <c r="D61" s="89" t="s">
        <v>705</v>
      </c>
      <c r="E61" s="80" t="s">
        <v>608</v>
      </c>
      <c r="F61" s="81">
        <v>39833</v>
      </c>
      <c r="G61" s="82">
        <v>4800</v>
      </c>
      <c r="H61" s="82">
        <v>0</v>
      </c>
      <c r="I61" s="85" t="s">
        <v>82</v>
      </c>
      <c r="J61" s="85" t="s">
        <v>82</v>
      </c>
      <c r="K61" s="85" t="s">
        <v>82</v>
      </c>
      <c r="L61" s="85" t="s">
        <v>82</v>
      </c>
      <c r="M61" s="85" t="s">
        <v>82</v>
      </c>
      <c r="N61" s="86" t="s">
        <v>82</v>
      </c>
    </row>
    <row r="62" spans="2:14" ht="24.75" x14ac:dyDescent="0.25">
      <c r="B62" s="99" t="s">
        <v>246</v>
      </c>
      <c r="C62" s="84" t="s">
        <v>695</v>
      </c>
      <c r="D62" s="89" t="s">
        <v>704</v>
      </c>
      <c r="E62" s="80" t="s">
        <v>608</v>
      </c>
      <c r="F62" s="81">
        <v>41258</v>
      </c>
      <c r="G62" s="82">
        <v>6080</v>
      </c>
      <c r="H62" s="82">
        <v>0</v>
      </c>
      <c r="I62" s="85" t="s">
        <v>82</v>
      </c>
      <c r="J62" s="85" t="s">
        <v>82</v>
      </c>
      <c r="K62" s="85" t="s">
        <v>82</v>
      </c>
      <c r="L62" s="85" t="s">
        <v>82</v>
      </c>
      <c r="M62" s="85" t="s">
        <v>82</v>
      </c>
      <c r="N62" s="86" t="s">
        <v>82</v>
      </c>
    </row>
    <row r="63" spans="2:14" ht="24.75" x14ac:dyDescent="0.25">
      <c r="B63" s="99" t="s">
        <v>247</v>
      </c>
      <c r="C63" s="84" t="s">
        <v>700</v>
      </c>
      <c r="D63" s="89" t="s">
        <v>706</v>
      </c>
      <c r="E63" s="80" t="s">
        <v>608</v>
      </c>
      <c r="F63" s="81">
        <v>39833</v>
      </c>
      <c r="G63" s="82">
        <v>4800</v>
      </c>
      <c r="H63" s="82">
        <v>0</v>
      </c>
      <c r="I63" s="85" t="s">
        <v>82</v>
      </c>
      <c r="J63" s="85" t="s">
        <v>82</v>
      </c>
      <c r="K63" s="85" t="s">
        <v>82</v>
      </c>
      <c r="L63" s="85" t="s">
        <v>82</v>
      </c>
      <c r="M63" s="85" t="s">
        <v>82</v>
      </c>
      <c r="N63" s="86" t="s">
        <v>82</v>
      </c>
    </row>
    <row r="64" spans="2:14" ht="24.75" x14ac:dyDescent="0.25">
      <c r="B64" s="99" t="s">
        <v>248</v>
      </c>
      <c r="C64" s="83" t="s">
        <v>697</v>
      </c>
      <c r="D64" s="89" t="s">
        <v>707</v>
      </c>
      <c r="E64" s="80" t="s">
        <v>608</v>
      </c>
      <c r="F64" s="81">
        <v>41541</v>
      </c>
      <c r="G64" s="82">
        <v>3900</v>
      </c>
      <c r="H64" s="82">
        <v>0</v>
      </c>
      <c r="I64" s="85" t="s">
        <v>82</v>
      </c>
      <c r="J64" s="85" t="s">
        <v>82</v>
      </c>
      <c r="K64" s="85" t="s">
        <v>82</v>
      </c>
      <c r="L64" s="85" t="s">
        <v>82</v>
      </c>
      <c r="M64" s="85" t="s">
        <v>82</v>
      </c>
      <c r="N64" s="86" t="s">
        <v>82</v>
      </c>
    </row>
    <row r="65" spans="2:14" ht="24.75" x14ac:dyDescent="0.25">
      <c r="B65" s="99" t="s">
        <v>249</v>
      </c>
      <c r="C65" s="84" t="s">
        <v>708</v>
      </c>
      <c r="D65" s="89" t="s">
        <v>709</v>
      </c>
      <c r="E65" s="80" t="s">
        <v>608</v>
      </c>
      <c r="F65" s="81">
        <v>44923</v>
      </c>
      <c r="G65" s="82">
        <v>99209.19</v>
      </c>
      <c r="H65" s="82">
        <v>0</v>
      </c>
      <c r="I65" s="85" t="s">
        <v>82</v>
      </c>
      <c r="J65" s="85" t="s">
        <v>82</v>
      </c>
      <c r="K65" s="85" t="s">
        <v>82</v>
      </c>
      <c r="L65" s="85" t="s">
        <v>82</v>
      </c>
      <c r="M65" s="85" t="s">
        <v>82</v>
      </c>
      <c r="N65" s="86" t="s">
        <v>82</v>
      </c>
    </row>
    <row r="66" spans="2:14" ht="24.75" x14ac:dyDescent="0.25">
      <c r="B66" s="99" t="s">
        <v>250</v>
      </c>
      <c r="C66" s="84" t="s">
        <v>693</v>
      </c>
      <c r="D66" s="89" t="s">
        <v>710</v>
      </c>
      <c r="E66" s="80" t="s">
        <v>608</v>
      </c>
      <c r="F66" s="81">
        <v>41258</v>
      </c>
      <c r="G66" s="82">
        <v>3807.27</v>
      </c>
      <c r="H66" s="82">
        <v>0</v>
      </c>
      <c r="I66" s="85" t="s">
        <v>82</v>
      </c>
      <c r="J66" s="85" t="s">
        <v>82</v>
      </c>
      <c r="K66" s="85" t="s">
        <v>82</v>
      </c>
      <c r="L66" s="85" t="s">
        <v>82</v>
      </c>
      <c r="M66" s="85" t="s">
        <v>82</v>
      </c>
      <c r="N66" s="86" t="s">
        <v>82</v>
      </c>
    </row>
    <row r="67" spans="2:14" ht="24.75" x14ac:dyDescent="0.25">
      <c r="B67" s="99" t="s">
        <v>251</v>
      </c>
      <c r="C67" s="84" t="s">
        <v>711</v>
      </c>
      <c r="D67" s="89" t="s">
        <v>712</v>
      </c>
      <c r="E67" s="80" t="s">
        <v>608</v>
      </c>
      <c r="F67" s="81">
        <v>43441</v>
      </c>
      <c r="G67" s="82">
        <v>13700</v>
      </c>
      <c r="H67" s="82">
        <v>0</v>
      </c>
      <c r="I67" s="85" t="s">
        <v>82</v>
      </c>
      <c r="J67" s="85" t="s">
        <v>82</v>
      </c>
      <c r="K67" s="85" t="s">
        <v>82</v>
      </c>
      <c r="L67" s="85" t="s">
        <v>82</v>
      </c>
      <c r="M67" s="85" t="s">
        <v>82</v>
      </c>
      <c r="N67" s="86" t="s">
        <v>82</v>
      </c>
    </row>
    <row r="68" spans="2:14" ht="24.75" x14ac:dyDescent="0.25">
      <c r="B68" s="99" t="s">
        <v>252</v>
      </c>
      <c r="C68" s="84" t="s">
        <v>695</v>
      </c>
      <c r="D68" s="89" t="s">
        <v>713</v>
      </c>
      <c r="E68" s="80" t="s">
        <v>608</v>
      </c>
      <c r="F68" s="81">
        <v>40085</v>
      </c>
      <c r="G68" s="82">
        <v>5120</v>
      </c>
      <c r="H68" s="82">
        <v>0</v>
      </c>
      <c r="I68" s="85" t="s">
        <v>82</v>
      </c>
      <c r="J68" s="85" t="s">
        <v>82</v>
      </c>
      <c r="K68" s="85" t="s">
        <v>82</v>
      </c>
      <c r="L68" s="85" t="s">
        <v>82</v>
      </c>
      <c r="M68" s="85" t="s">
        <v>82</v>
      </c>
      <c r="N68" s="86" t="s">
        <v>82</v>
      </c>
    </row>
    <row r="69" spans="2:14" ht="24.75" x14ac:dyDescent="0.25">
      <c r="B69" s="99" t="s">
        <v>253</v>
      </c>
      <c r="C69" s="84" t="s">
        <v>695</v>
      </c>
      <c r="D69" s="89" t="s">
        <v>714</v>
      </c>
      <c r="E69" s="80" t="s">
        <v>608</v>
      </c>
      <c r="F69" s="81">
        <v>40085</v>
      </c>
      <c r="G69" s="82">
        <v>5120</v>
      </c>
      <c r="H69" s="82">
        <v>0</v>
      </c>
      <c r="I69" s="85" t="s">
        <v>82</v>
      </c>
      <c r="J69" s="85" t="s">
        <v>82</v>
      </c>
      <c r="K69" s="85" t="s">
        <v>82</v>
      </c>
      <c r="L69" s="85" t="s">
        <v>82</v>
      </c>
      <c r="M69" s="85" t="s">
        <v>82</v>
      </c>
      <c r="N69" s="86" t="s">
        <v>82</v>
      </c>
    </row>
    <row r="70" spans="2:14" ht="24.75" x14ac:dyDescent="0.25">
      <c r="B70" s="99" t="s">
        <v>254</v>
      </c>
      <c r="C70" s="84" t="s">
        <v>695</v>
      </c>
      <c r="D70" s="89" t="s">
        <v>715</v>
      </c>
      <c r="E70" s="80" t="s">
        <v>608</v>
      </c>
      <c r="F70" s="81">
        <v>41258</v>
      </c>
      <c r="G70" s="82">
        <v>9640</v>
      </c>
      <c r="H70" s="82">
        <v>0</v>
      </c>
      <c r="I70" s="85" t="s">
        <v>82</v>
      </c>
      <c r="J70" s="85" t="s">
        <v>82</v>
      </c>
      <c r="K70" s="85" t="s">
        <v>82</v>
      </c>
      <c r="L70" s="85" t="s">
        <v>82</v>
      </c>
      <c r="M70" s="85" t="s">
        <v>82</v>
      </c>
      <c r="N70" s="86" t="s">
        <v>82</v>
      </c>
    </row>
    <row r="71" spans="2:14" ht="24.75" x14ac:dyDescent="0.25">
      <c r="B71" s="99" t="s">
        <v>255</v>
      </c>
      <c r="C71" s="84" t="s">
        <v>716</v>
      </c>
      <c r="D71" s="89" t="s">
        <v>717</v>
      </c>
      <c r="E71" s="80" t="s">
        <v>608</v>
      </c>
      <c r="F71" s="81">
        <v>42623</v>
      </c>
      <c r="G71" s="82">
        <v>31464</v>
      </c>
      <c r="H71" s="82">
        <v>0</v>
      </c>
      <c r="I71" s="85" t="s">
        <v>82</v>
      </c>
      <c r="J71" s="85" t="s">
        <v>82</v>
      </c>
      <c r="K71" s="85" t="s">
        <v>82</v>
      </c>
      <c r="L71" s="85" t="s">
        <v>82</v>
      </c>
      <c r="M71" s="85" t="s">
        <v>82</v>
      </c>
      <c r="N71" s="86" t="s">
        <v>82</v>
      </c>
    </row>
    <row r="72" spans="2:14" ht="24.75" x14ac:dyDescent="0.25">
      <c r="B72" s="99" t="s">
        <v>256</v>
      </c>
      <c r="C72" s="84" t="s">
        <v>718</v>
      </c>
      <c r="D72" s="89" t="s">
        <v>719</v>
      </c>
      <c r="E72" s="80" t="s">
        <v>608</v>
      </c>
      <c r="F72" s="81">
        <v>45535</v>
      </c>
      <c r="G72" s="82">
        <v>11000</v>
      </c>
      <c r="H72" s="82">
        <v>0</v>
      </c>
      <c r="I72" s="85" t="s">
        <v>82</v>
      </c>
      <c r="J72" s="85" t="s">
        <v>82</v>
      </c>
      <c r="K72" s="85" t="s">
        <v>82</v>
      </c>
      <c r="L72" s="85" t="s">
        <v>82</v>
      </c>
      <c r="M72" s="85" t="s">
        <v>82</v>
      </c>
      <c r="N72" s="86" t="s">
        <v>82</v>
      </c>
    </row>
    <row r="73" spans="2:14" ht="24.75" x14ac:dyDescent="0.25">
      <c r="B73" s="99" t="s">
        <v>257</v>
      </c>
      <c r="C73" s="84" t="s">
        <v>720</v>
      </c>
      <c r="D73" s="89" t="s">
        <v>721</v>
      </c>
      <c r="E73" s="80" t="s">
        <v>608</v>
      </c>
      <c r="F73" s="81">
        <v>44043</v>
      </c>
      <c r="G73" s="82">
        <v>149999.5</v>
      </c>
      <c r="H73" s="82">
        <v>72499.5</v>
      </c>
      <c r="I73" s="85" t="s">
        <v>82</v>
      </c>
      <c r="J73" s="85" t="s">
        <v>82</v>
      </c>
      <c r="K73" s="85" t="s">
        <v>82</v>
      </c>
      <c r="L73" s="85" t="s">
        <v>82</v>
      </c>
      <c r="M73" s="85" t="s">
        <v>82</v>
      </c>
      <c r="N73" s="86" t="s">
        <v>82</v>
      </c>
    </row>
    <row r="74" spans="2:14" ht="24.75" x14ac:dyDescent="0.25">
      <c r="B74" s="99" t="s">
        <v>258</v>
      </c>
      <c r="C74" s="84" t="s">
        <v>722</v>
      </c>
      <c r="D74" s="89" t="s">
        <v>723</v>
      </c>
      <c r="E74" s="80" t="s">
        <v>608</v>
      </c>
      <c r="F74" s="81">
        <v>43053</v>
      </c>
      <c r="G74" s="82">
        <v>46050.5</v>
      </c>
      <c r="H74" s="82">
        <v>0</v>
      </c>
      <c r="I74" s="85" t="s">
        <v>82</v>
      </c>
      <c r="J74" s="85" t="s">
        <v>82</v>
      </c>
      <c r="K74" s="85" t="s">
        <v>82</v>
      </c>
      <c r="L74" s="85" t="s">
        <v>82</v>
      </c>
      <c r="M74" s="85" t="s">
        <v>82</v>
      </c>
      <c r="N74" s="86" t="s">
        <v>82</v>
      </c>
    </row>
    <row r="75" spans="2:14" ht="24.75" x14ac:dyDescent="0.25">
      <c r="B75" s="99" t="s">
        <v>259</v>
      </c>
      <c r="C75" s="79" t="s">
        <v>716</v>
      </c>
      <c r="D75" s="89" t="s">
        <v>724</v>
      </c>
      <c r="E75" s="80" t="s">
        <v>608</v>
      </c>
      <c r="F75" s="81">
        <v>43175</v>
      </c>
      <c r="G75" s="82">
        <v>59000</v>
      </c>
      <c r="H75" s="82">
        <v>0</v>
      </c>
      <c r="I75" s="85" t="s">
        <v>82</v>
      </c>
      <c r="J75" s="85" t="s">
        <v>82</v>
      </c>
      <c r="K75" s="85" t="s">
        <v>82</v>
      </c>
      <c r="L75" s="85" t="s">
        <v>82</v>
      </c>
      <c r="M75" s="85" t="s">
        <v>82</v>
      </c>
      <c r="N75" s="86" t="s">
        <v>82</v>
      </c>
    </row>
    <row r="76" spans="2:14" ht="24.75" x14ac:dyDescent="0.25">
      <c r="B76" s="99" t="s">
        <v>260</v>
      </c>
      <c r="C76" s="79" t="s">
        <v>725</v>
      </c>
      <c r="D76" s="89" t="s">
        <v>726</v>
      </c>
      <c r="E76" s="80" t="s">
        <v>608</v>
      </c>
      <c r="F76" s="81">
        <v>43556</v>
      </c>
      <c r="G76" s="82">
        <v>1360000</v>
      </c>
      <c r="H76" s="82">
        <v>785363.6</v>
      </c>
      <c r="I76" s="85" t="s">
        <v>82</v>
      </c>
      <c r="J76" s="85" t="s">
        <v>82</v>
      </c>
      <c r="K76" s="85" t="s">
        <v>82</v>
      </c>
      <c r="L76" s="85" t="s">
        <v>82</v>
      </c>
      <c r="M76" s="85" t="s">
        <v>82</v>
      </c>
      <c r="N76" s="86" t="s">
        <v>82</v>
      </c>
    </row>
    <row r="77" spans="2:14" ht="24.75" x14ac:dyDescent="0.25">
      <c r="B77" s="99" t="s">
        <v>261</v>
      </c>
      <c r="C77" s="79" t="s">
        <v>722</v>
      </c>
      <c r="D77" s="89" t="s">
        <v>727</v>
      </c>
      <c r="E77" s="80" t="s">
        <v>608</v>
      </c>
      <c r="F77" s="81">
        <v>43069</v>
      </c>
      <c r="G77" s="82">
        <v>41110.5</v>
      </c>
      <c r="H77" s="82">
        <v>0</v>
      </c>
      <c r="I77" s="85" t="s">
        <v>82</v>
      </c>
      <c r="J77" s="85" t="s">
        <v>82</v>
      </c>
      <c r="K77" s="85" t="s">
        <v>82</v>
      </c>
      <c r="L77" s="85" t="s">
        <v>82</v>
      </c>
      <c r="M77" s="85" t="s">
        <v>82</v>
      </c>
      <c r="N77" s="86" t="s">
        <v>82</v>
      </c>
    </row>
    <row r="78" spans="2:14" ht="24.75" x14ac:dyDescent="0.25">
      <c r="B78" s="99" t="s">
        <v>262</v>
      </c>
      <c r="C78" s="79" t="s">
        <v>728</v>
      </c>
      <c r="D78" s="89" t="s">
        <v>729</v>
      </c>
      <c r="E78" s="80" t="s">
        <v>608</v>
      </c>
      <c r="F78" s="81">
        <v>43983</v>
      </c>
      <c r="G78" s="82">
        <v>48000</v>
      </c>
      <c r="H78" s="82">
        <v>0</v>
      </c>
      <c r="I78" s="85" t="s">
        <v>82</v>
      </c>
      <c r="J78" s="85" t="s">
        <v>82</v>
      </c>
      <c r="K78" s="85" t="s">
        <v>82</v>
      </c>
      <c r="L78" s="85" t="s">
        <v>82</v>
      </c>
      <c r="M78" s="85" t="s">
        <v>82</v>
      </c>
      <c r="N78" s="86" t="s">
        <v>82</v>
      </c>
    </row>
    <row r="79" spans="2:14" ht="24.75" x14ac:dyDescent="0.25">
      <c r="B79" s="99" t="s">
        <v>263</v>
      </c>
      <c r="C79" s="79" t="s">
        <v>730</v>
      </c>
      <c r="D79" s="89" t="s">
        <v>731</v>
      </c>
      <c r="E79" s="80" t="s">
        <v>608</v>
      </c>
      <c r="F79" s="81">
        <v>44196</v>
      </c>
      <c r="G79" s="82">
        <v>300000</v>
      </c>
      <c r="H79" s="82">
        <v>178991.52</v>
      </c>
      <c r="I79" s="85" t="s">
        <v>82</v>
      </c>
      <c r="J79" s="85" t="s">
        <v>82</v>
      </c>
      <c r="K79" s="85" t="s">
        <v>82</v>
      </c>
      <c r="L79" s="85" t="s">
        <v>82</v>
      </c>
      <c r="M79" s="85" t="s">
        <v>82</v>
      </c>
      <c r="N79" s="86" t="s">
        <v>82</v>
      </c>
    </row>
    <row r="80" spans="2:14" ht="24.75" x14ac:dyDescent="0.25">
      <c r="B80" s="99" t="s">
        <v>264</v>
      </c>
      <c r="C80" s="79" t="s">
        <v>732</v>
      </c>
      <c r="D80" s="89" t="s">
        <v>733</v>
      </c>
      <c r="E80" s="80" t="s">
        <v>608</v>
      </c>
      <c r="F80" s="81">
        <v>44895</v>
      </c>
      <c r="G80" s="82">
        <v>17980</v>
      </c>
      <c r="H80" s="82">
        <v>0</v>
      </c>
      <c r="I80" s="85" t="s">
        <v>82</v>
      </c>
      <c r="J80" s="85" t="s">
        <v>82</v>
      </c>
      <c r="K80" s="85" t="s">
        <v>82</v>
      </c>
      <c r="L80" s="85" t="s">
        <v>82</v>
      </c>
      <c r="M80" s="85" t="s">
        <v>82</v>
      </c>
      <c r="N80" s="86" t="s">
        <v>82</v>
      </c>
    </row>
    <row r="81" spans="2:14" ht="36" x14ac:dyDescent="0.25">
      <c r="B81" s="99" t="s">
        <v>265</v>
      </c>
      <c r="C81" s="79" t="s">
        <v>734</v>
      </c>
      <c r="D81" s="89" t="s">
        <v>735</v>
      </c>
      <c r="E81" s="80" t="s">
        <v>608</v>
      </c>
      <c r="F81" s="81">
        <v>44530</v>
      </c>
      <c r="G81" s="82">
        <v>346000</v>
      </c>
      <c r="H81" s="82">
        <v>204716.83</v>
      </c>
      <c r="I81" s="85" t="s">
        <v>82</v>
      </c>
      <c r="J81" s="85" t="s">
        <v>82</v>
      </c>
      <c r="K81" s="85" t="s">
        <v>82</v>
      </c>
      <c r="L81" s="85" t="s">
        <v>82</v>
      </c>
      <c r="M81" s="85" t="s">
        <v>82</v>
      </c>
      <c r="N81" s="86" t="s">
        <v>82</v>
      </c>
    </row>
    <row r="82" spans="2:14" ht="24.75" x14ac:dyDescent="0.25">
      <c r="B82" s="99" t="s">
        <v>266</v>
      </c>
      <c r="C82" s="79" t="s">
        <v>736</v>
      </c>
      <c r="D82" s="89" t="s">
        <v>737</v>
      </c>
      <c r="E82" s="80" t="s">
        <v>608</v>
      </c>
      <c r="F82" s="81">
        <v>44499</v>
      </c>
      <c r="G82" s="82">
        <v>346000</v>
      </c>
      <c r="H82" s="82">
        <v>204716.83</v>
      </c>
      <c r="I82" s="85" t="s">
        <v>82</v>
      </c>
      <c r="J82" s="85" t="s">
        <v>82</v>
      </c>
      <c r="K82" s="85" t="s">
        <v>82</v>
      </c>
      <c r="L82" s="85" t="s">
        <v>82</v>
      </c>
      <c r="M82" s="85" t="s">
        <v>82</v>
      </c>
      <c r="N82" s="86" t="s">
        <v>82</v>
      </c>
    </row>
    <row r="83" spans="2:14" ht="24.75" x14ac:dyDescent="0.25">
      <c r="B83" s="99" t="s">
        <v>267</v>
      </c>
      <c r="C83" s="79" t="s">
        <v>738</v>
      </c>
      <c r="D83" s="89" t="s">
        <v>739</v>
      </c>
      <c r="E83" s="80" t="s">
        <v>608</v>
      </c>
      <c r="F83" s="81">
        <v>44286</v>
      </c>
      <c r="G83" s="82">
        <v>459600</v>
      </c>
      <c r="H83" s="82">
        <v>326826.84000000003</v>
      </c>
      <c r="I83" s="85" t="s">
        <v>82</v>
      </c>
      <c r="J83" s="85" t="s">
        <v>82</v>
      </c>
      <c r="K83" s="85" t="s">
        <v>82</v>
      </c>
      <c r="L83" s="85" t="s">
        <v>82</v>
      </c>
      <c r="M83" s="85" t="s">
        <v>82</v>
      </c>
      <c r="N83" s="86" t="s">
        <v>82</v>
      </c>
    </row>
    <row r="84" spans="2:14" ht="36" x14ac:dyDescent="0.25">
      <c r="B84" s="99" t="s">
        <v>268</v>
      </c>
      <c r="C84" s="79" t="s">
        <v>742</v>
      </c>
      <c r="D84" s="89" t="s">
        <v>741</v>
      </c>
      <c r="E84" s="80" t="s">
        <v>608</v>
      </c>
      <c r="F84" s="81">
        <v>45199</v>
      </c>
      <c r="G84" s="82">
        <v>152475.4</v>
      </c>
      <c r="H84" s="82">
        <v>0</v>
      </c>
      <c r="I84" s="85" t="s">
        <v>82</v>
      </c>
      <c r="J84" s="85" t="s">
        <v>82</v>
      </c>
      <c r="K84" s="85" t="s">
        <v>82</v>
      </c>
      <c r="L84" s="85" t="s">
        <v>82</v>
      </c>
      <c r="M84" s="85" t="s">
        <v>82</v>
      </c>
      <c r="N84" s="86" t="s">
        <v>82</v>
      </c>
    </row>
    <row r="85" spans="2:14" ht="36" x14ac:dyDescent="0.25">
      <c r="B85" s="99" t="s">
        <v>269</v>
      </c>
      <c r="C85" s="79" t="s">
        <v>740</v>
      </c>
      <c r="D85" s="89" t="s">
        <v>743</v>
      </c>
      <c r="E85" s="80" t="s">
        <v>608</v>
      </c>
      <c r="F85" s="81">
        <v>45199</v>
      </c>
      <c r="G85" s="82">
        <v>366987.74</v>
      </c>
      <c r="H85" s="82">
        <v>0</v>
      </c>
      <c r="I85" s="85" t="s">
        <v>82</v>
      </c>
      <c r="J85" s="85" t="s">
        <v>82</v>
      </c>
      <c r="K85" s="85" t="s">
        <v>82</v>
      </c>
      <c r="L85" s="85" t="s">
        <v>82</v>
      </c>
      <c r="M85" s="85" t="s">
        <v>82</v>
      </c>
      <c r="N85" s="86" t="s">
        <v>82</v>
      </c>
    </row>
    <row r="86" spans="2:14" ht="24.75" x14ac:dyDescent="0.25">
      <c r="B86" s="99" t="s">
        <v>270</v>
      </c>
      <c r="C86" s="79" t="s">
        <v>745</v>
      </c>
      <c r="D86" s="89" t="s">
        <v>744</v>
      </c>
      <c r="E86" s="80" t="s">
        <v>608</v>
      </c>
      <c r="F86" s="81">
        <v>45596</v>
      </c>
      <c r="G86" s="82">
        <v>81694.679999999993</v>
      </c>
      <c r="H86" s="82">
        <v>0</v>
      </c>
      <c r="I86" s="85" t="s">
        <v>82</v>
      </c>
      <c r="J86" s="85" t="s">
        <v>82</v>
      </c>
      <c r="K86" s="85" t="s">
        <v>82</v>
      </c>
      <c r="L86" s="85" t="s">
        <v>82</v>
      </c>
      <c r="M86" s="85" t="s">
        <v>82</v>
      </c>
      <c r="N86" s="85" t="s">
        <v>82</v>
      </c>
    </row>
    <row r="87" spans="2:14" ht="24.75" x14ac:dyDescent="0.25">
      <c r="B87" s="99" t="s">
        <v>271</v>
      </c>
      <c r="C87" s="79" t="s">
        <v>746</v>
      </c>
      <c r="D87" s="89" t="s">
        <v>747</v>
      </c>
      <c r="E87" s="80" t="s">
        <v>608</v>
      </c>
      <c r="F87" s="81">
        <v>44531</v>
      </c>
      <c r="G87" s="82">
        <v>20600.86</v>
      </c>
      <c r="H87" s="82">
        <v>0</v>
      </c>
      <c r="I87" s="85" t="s">
        <v>82</v>
      </c>
      <c r="J87" s="85" t="s">
        <v>82</v>
      </c>
      <c r="K87" s="85" t="s">
        <v>82</v>
      </c>
      <c r="L87" s="85" t="s">
        <v>82</v>
      </c>
      <c r="M87" s="85" t="s">
        <v>82</v>
      </c>
      <c r="N87" s="85" t="s">
        <v>82</v>
      </c>
    </row>
    <row r="88" spans="2:14" ht="24.75" x14ac:dyDescent="0.25">
      <c r="B88" s="99" t="s">
        <v>272</v>
      </c>
      <c r="C88" s="79" t="s">
        <v>748</v>
      </c>
      <c r="D88" s="89" t="s">
        <v>749</v>
      </c>
      <c r="E88" s="80" t="s">
        <v>608</v>
      </c>
      <c r="F88" s="81">
        <v>45199</v>
      </c>
      <c r="G88" s="82">
        <v>46416.18</v>
      </c>
      <c r="H88" s="82">
        <v>0</v>
      </c>
      <c r="I88" s="85" t="s">
        <v>82</v>
      </c>
      <c r="J88" s="85" t="s">
        <v>82</v>
      </c>
      <c r="K88" s="85" t="s">
        <v>82</v>
      </c>
      <c r="L88" s="85" t="s">
        <v>82</v>
      </c>
      <c r="M88" s="85" t="s">
        <v>82</v>
      </c>
      <c r="N88" s="85" t="s">
        <v>82</v>
      </c>
    </row>
    <row r="89" spans="2:14" ht="24.75" x14ac:dyDescent="0.25">
      <c r="B89" s="99" t="s">
        <v>273</v>
      </c>
      <c r="C89" s="79" t="s">
        <v>750</v>
      </c>
      <c r="D89" s="89" t="s">
        <v>751</v>
      </c>
      <c r="E89" s="80" t="s">
        <v>608</v>
      </c>
      <c r="F89" s="81">
        <v>45199</v>
      </c>
      <c r="G89" s="82">
        <v>66917.06</v>
      </c>
      <c r="H89" s="82">
        <v>0</v>
      </c>
      <c r="I89" s="85" t="s">
        <v>82</v>
      </c>
      <c r="J89" s="85" t="s">
        <v>82</v>
      </c>
      <c r="K89" s="85" t="s">
        <v>82</v>
      </c>
      <c r="L89" s="85" t="s">
        <v>82</v>
      </c>
      <c r="M89" s="85" t="s">
        <v>82</v>
      </c>
      <c r="N89" s="85" t="s">
        <v>82</v>
      </c>
    </row>
    <row r="90" spans="2:14" ht="36" x14ac:dyDescent="0.25">
      <c r="B90" s="99" t="s">
        <v>274</v>
      </c>
      <c r="C90" s="79" t="s">
        <v>752</v>
      </c>
      <c r="D90" s="89" t="s">
        <v>753</v>
      </c>
      <c r="E90" s="80" t="s">
        <v>608</v>
      </c>
      <c r="F90" s="81">
        <v>44531</v>
      </c>
      <c r="G90" s="82">
        <v>3641.2</v>
      </c>
      <c r="H90" s="82">
        <v>0</v>
      </c>
      <c r="I90" s="85" t="s">
        <v>82</v>
      </c>
      <c r="J90" s="85" t="s">
        <v>82</v>
      </c>
      <c r="K90" s="85" t="s">
        <v>82</v>
      </c>
      <c r="L90" s="85" t="s">
        <v>82</v>
      </c>
      <c r="M90" s="85" t="s">
        <v>82</v>
      </c>
      <c r="N90" s="85" t="s">
        <v>82</v>
      </c>
    </row>
    <row r="91" spans="2:14" ht="36" x14ac:dyDescent="0.25">
      <c r="B91" s="99" t="s">
        <v>275</v>
      </c>
      <c r="C91" s="79" t="s">
        <v>754</v>
      </c>
      <c r="D91" s="89" t="s">
        <v>755</v>
      </c>
      <c r="E91" s="80" t="s">
        <v>608</v>
      </c>
      <c r="F91" s="81">
        <v>44531</v>
      </c>
      <c r="G91" s="82">
        <v>35531.5</v>
      </c>
      <c r="H91" s="82">
        <v>0</v>
      </c>
      <c r="I91" s="85" t="s">
        <v>82</v>
      </c>
      <c r="J91" s="85" t="s">
        <v>82</v>
      </c>
      <c r="K91" s="85" t="s">
        <v>82</v>
      </c>
      <c r="L91" s="85" t="s">
        <v>82</v>
      </c>
      <c r="M91" s="85" t="s">
        <v>82</v>
      </c>
      <c r="N91" s="85" t="s">
        <v>82</v>
      </c>
    </row>
    <row r="92" spans="2:14" ht="24.75" x14ac:dyDescent="0.25">
      <c r="B92" s="99" t="s">
        <v>276</v>
      </c>
      <c r="C92" s="79" t="s">
        <v>756</v>
      </c>
      <c r="D92" s="89" t="s">
        <v>757</v>
      </c>
      <c r="E92" s="80" t="s">
        <v>608</v>
      </c>
      <c r="F92" s="81">
        <v>44531</v>
      </c>
      <c r="G92" s="82">
        <v>31750</v>
      </c>
      <c r="H92" s="82">
        <v>0</v>
      </c>
      <c r="I92" s="85" t="s">
        <v>82</v>
      </c>
      <c r="J92" s="85" t="s">
        <v>82</v>
      </c>
      <c r="K92" s="85" t="s">
        <v>82</v>
      </c>
      <c r="L92" s="85" t="s">
        <v>82</v>
      </c>
      <c r="M92" s="85" t="s">
        <v>82</v>
      </c>
      <c r="N92" s="85" t="s">
        <v>82</v>
      </c>
    </row>
    <row r="93" spans="2:14" ht="24.75" x14ac:dyDescent="0.25">
      <c r="B93" s="99" t="s">
        <v>277</v>
      </c>
      <c r="C93" s="79" t="s">
        <v>758</v>
      </c>
      <c r="D93" s="89" t="s">
        <v>755</v>
      </c>
      <c r="E93" s="80" t="s">
        <v>608</v>
      </c>
      <c r="F93" s="81">
        <v>45199</v>
      </c>
      <c r="G93" s="82">
        <v>198582.52</v>
      </c>
      <c r="H93" s="82">
        <v>0</v>
      </c>
      <c r="I93" s="85" t="s">
        <v>82</v>
      </c>
      <c r="J93" s="85" t="s">
        <v>82</v>
      </c>
      <c r="K93" s="85" t="s">
        <v>82</v>
      </c>
      <c r="L93" s="85" t="s">
        <v>82</v>
      </c>
      <c r="M93" s="85" t="s">
        <v>82</v>
      </c>
      <c r="N93" s="85" t="s">
        <v>82</v>
      </c>
    </row>
    <row r="94" spans="2:14" ht="24.75" x14ac:dyDescent="0.25">
      <c r="B94" s="99" t="s">
        <v>278</v>
      </c>
      <c r="C94" s="79" t="s">
        <v>759</v>
      </c>
      <c r="D94" s="89" t="s">
        <v>762</v>
      </c>
      <c r="E94" s="80" t="s">
        <v>608</v>
      </c>
      <c r="F94" s="81">
        <v>44531</v>
      </c>
      <c r="G94" s="82">
        <v>32030.21</v>
      </c>
      <c r="H94" s="82">
        <v>0</v>
      </c>
      <c r="I94" s="85" t="s">
        <v>82</v>
      </c>
      <c r="J94" s="85" t="s">
        <v>82</v>
      </c>
      <c r="K94" s="85" t="s">
        <v>82</v>
      </c>
      <c r="L94" s="85" t="s">
        <v>82</v>
      </c>
      <c r="M94" s="85" t="s">
        <v>82</v>
      </c>
      <c r="N94" s="85" t="s">
        <v>82</v>
      </c>
    </row>
    <row r="95" spans="2:14" ht="24.75" x14ac:dyDescent="0.25">
      <c r="B95" s="99" t="s">
        <v>279</v>
      </c>
      <c r="C95" s="79" t="s">
        <v>760</v>
      </c>
      <c r="D95" s="89" t="s">
        <v>761</v>
      </c>
      <c r="E95" s="80" t="s">
        <v>608</v>
      </c>
      <c r="F95" s="81">
        <v>44531</v>
      </c>
      <c r="G95" s="82">
        <v>20290.3</v>
      </c>
      <c r="H95" s="82">
        <v>0</v>
      </c>
      <c r="I95" s="85" t="s">
        <v>82</v>
      </c>
      <c r="J95" s="85" t="s">
        <v>82</v>
      </c>
      <c r="K95" s="85" t="s">
        <v>82</v>
      </c>
      <c r="L95" s="85" t="s">
        <v>82</v>
      </c>
      <c r="M95" s="85" t="s">
        <v>82</v>
      </c>
      <c r="N95" s="85" t="s">
        <v>82</v>
      </c>
    </row>
    <row r="96" spans="2:14" ht="24.75" x14ac:dyDescent="0.25">
      <c r="B96" s="99" t="s">
        <v>280</v>
      </c>
      <c r="C96" s="79" t="s">
        <v>673</v>
      </c>
      <c r="D96" s="89" t="s">
        <v>763</v>
      </c>
      <c r="E96" s="80" t="s">
        <v>608</v>
      </c>
      <c r="F96" s="81">
        <v>44531</v>
      </c>
      <c r="G96" s="82">
        <v>23850.32</v>
      </c>
      <c r="H96" s="82">
        <v>0</v>
      </c>
      <c r="I96" s="85" t="s">
        <v>82</v>
      </c>
      <c r="J96" s="85" t="s">
        <v>82</v>
      </c>
      <c r="K96" s="85" t="s">
        <v>82</v>
      </c>
      <c r="L96" s="85" t="s">
        <v>82</v>
      </c>
      <c r="M96" s="85" t="s">
        <v>82</v>
      </c>
      <c r="N96" s="85" t="s">
        <v>82</v>
      </c>
    </row>
    <row r="97" spans="1:14" ht="24.75" x14ac:dyDescent="0.25">
      <c r="B97" s="99" t="s">
        <v>281</v>
      </c>
      <c r="C97" s="79" t="s">
        <v>764</v>
      </c>
      <c r="D97" s="89" t="s">
        <v>763</v>
      </c>
      <c r="E97" s="80" t="s">
        <v>608</v>
      </c>
      <c r="F97" s="81">
        <v>44531</v>
      </c>
      <c r="G97" s="82">
        <v>63792.52</v>
      </c>
      <c r="H97" s="82">
        <v>0</v>
      </c>
      <c r="I97" s="85" t="s">
        <v>82</v>
      </c>
      <c r="J97" s="85" t="s">
        <v>82</v>
      </c>
      <c r="K97" s="85" t="s">
        <v>82</v>
      </c>
      <c r="L97" s="85" t="s">
        <v>82</v>
      </c>
      <c r="M97" s="85" t="s">
        <v>82</v>
      </c>
      <c r="N97" s="85" t="s">
        <v>82</v>
      </c>
    </row>
    <row r="98" spans="1:14" ht="36" x14ac:dyDescent="0.25">
      <c r="B98" s="99" t="s">
        <v>282</v>
      </c>
      <c r="C98" s="79" t="s">
        <v>765</v>
      </c>
      <c r="D98" s="89" t="s">
        <v>766</v>
      </c>
      <c r="E98" s="80" t="s">
        <v>608</v>
      </c>
      <c r="F98" s="81">
        <v>45596</v>
      </c>
      <c r="G98" s="82">
        <v>29227.42</v>
      </c>
      <c r="H98" s="82">
        <v>0</v>
      </c>
      <c r="I98" s="85" t="s">
        <v>82</v>
      </c>
      <c r="J98" s="85" t="s">
        <v>82</v>
      </c>
      <c r="K98" s="85" t="s">
        <v>82</v>
      </c>
      <c r="L98" s="85" t="s">
        <v>82</v>
      </c>
      <c r="M98" s="85" t="s">
        <v>82</v>
      </c>
      <c r="N98" s="85" t="s">
        <v>82</v>
      </c>
    </row>
    <row r="99" spans="1:14" ht="24.75" x14ac:dyDescent="0.25">
      <c r="B99" s="99" t="s">
        <v>283</v>
      </c>
      <c r="C99" s="79" t="s">
        <v>767</v>
      </c>
      <c r="D99" s="89" t="s">
        <v>768</v>
      </c>
      <c r="E99" s="80" t="s">
        <v>608</v>
      </c>
      <c r="F99" s="81">
        <v>45596</v>
      </c>
      <c r="G99" s="82">
        <v>337038.32</v>
      </c>
      <c r="H99" s="82">
        <v>258395.98</v>
      </c>
      <c r="I99" s="85" t="s">
        <v>82</v>
      </c>
      <c r="J99" s="85" t="s">
        <v>82</v>
      </c>
      <c r="K99" s="85" t="s">
        <v>82</v>
      </c>
      <c r="L99" s="85" t="s">
        <v>82</v>
      </c>
      <c r="M99" s="85" t="s">
        <v>82</v>
      </c>
      <c r="N99" s="85" t="s">
        <v>82</v>
      </c>
    </row>
    <row r="100" spans="1:14" ht="24.75" x14ac:dyDescent="0.25">
      <c r="B100" s="99" t="s">
        <v>284</v>
      </c>
      <c r="C100" s="79" t="s">
        <v>769</v>
      </c>
      <c r="D100" s="89" t="s">
        <v>770</v>
      </c>
      <c r="E100" s="80" t="s">
        <v>608</v>
      </c>
      <c r="F100" s="81">
        <v>45991</v>
      </c>
      <c r="G100" s="82">
        <v>10401.01</v>
      </c>
      <c r="H100" s="82">
        <v>0</v>
      </c>
      <c r="I100" s="85" t="s">
        <v>82</v>
      </c>
      <c r="J100" s="85" t="s">
        <v>82</v>
      </c>
      <c r="K100" s="85" t="s">
        <v>82</v>
      </c>
      <c r="L100" s="85" t="s">
        <v>82</v>
      </c>
      <c r="M100" s="85" t="s">
        <v>82</v>
      </c>
      <c r="N100" s="85" t="s">
        <v>82</v>
      </c>
    </row>
    <row r="101" spans="1:14" x14ac:dyDescent="0.25">
      <c r="A101" s="41"/>
      <c r="B101" s="40"/>
      <c r="C101" s="75" t="s">
        <v>80</v>
      </c>
      <c r="D101" s="259"/>
      <c r="E101" s="260"/>
      <c r="F101" s="261"/>
      <c r="G101" s="76">
        <f>SUM(G12:G100)</f>
        <v>10140763.08</v>
      </c>
      <c r="H101" s="76">
        <f>SUM(H12:H100)</f>
        <v>4960863.4700000007</v>
      </c>
      <c r="I101" s="256"/>
      <c r="J101" s="257"/>
      <c r="K101" s="257"/>
      <c r="L101" s="257"/>
      <c r="M101" s="257"/>
      <c r="N101" s="258"/>
    </row>
    <row r="102" spans="1:14" x14ac:dyDescent="0.25">
      <c r="B102" s="241" t="s">
        <v>73</v>
      </c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3"/>
    </row>
    <row r="103" spans="1:14" ht="24.75" x14ac:dyDescent="0.25">
      <c r="B103" s="99" t="s">
        <v>285</v>
      </c>
      <c r="C103" s="79" t="s">
        <v>606</v>
      </c>
      <c r="D103" s="89" t="s">
        <v>607</v>
      </c>
      <c r="E103" s="72" t="s">
        <v>608</v>
      </c>
      <c r="F103" s="97">
        <v>44923</v>
      </c>
      <c r="G103" s="98">
        <v>2695666.67</v>
      </c>
      <c r="H103" s="98">
        <v>1886966.63</v>
      </c>
      <c r="I103" s="30" t="s">
        <v>82</v>
      </c>
      <c r="J103" s="72" t="s">
        <v>82</v>
      </c>
      <c r="K103" s="69" t="s">
        <v>82</v>
      </c>
      <c r="L103" s="30" t="s">
        <v>82</v>
      </c>
      <c r="M103" s="69" t="s">
        <v>82</v>
      </c>
      <c r="N103" s="30" t="s">
        <v>82</v>
      </c>
    </row>
    <row r="104" spans="1:14" ht="24.75" x14ac:dyDescent="0.25">
      <c r="A104" s="41"/>
      <c r="B104" s="99" t="s">
        <v>286</v>
      </c>
      <c r="C104" s="79" t="s">
        <v>685</v>
      </c>
      <c r="D104" s="89" t="s">
        <v>686</v>
      </c>
      <c r="E104" s="72" t="s">
        <v>608</v>
      </c>
      <c r="F104" s="97">
        <v>33970</v>
      </c>
      <c r="G104" s="98">
        <v>78100</v>
      </c>
      <c r="H104" s="98">
        <v>0</v>
      </c>
      <c r="I104" s="118"/>
      <c r="J104" s="72"/>
      <c r="K104" s="69"/>
      <c r="L104" s="118"/>
      <c r="M104" s="69"/>
      <c r="N104" s="118"/>
    </row>
    <row r="105" spans="1:14" ht="24.75" x14ac:dyDescent="0.25">
      <c r="A105" s="41"/>
      <c r="B105" s="99" t="s">
        <v>287</v>
      </c>
      <c r="C105" s="79" t="s">
        <v>687</v>
      </c>
      <c r="D105" s="89" t="s">
        <v>688</v>
      </c>
      <c r="E105" s="72" t="s">
        <v>608</v>
      </c>
      <c r="F105" s="97">
        <v>37257</v>
      </c>
      <c r="G105" s="98">
        <v>166200</v>
      </c>
      <c r="H105" s="98">
        <v>0</v>
      </c>
      <c r="I105" s="118"/>
      <c r="J105" s="72"/>
      <c r="K105" s="69"/>
      <c r="L105" s="118"/>
      <c r="M105" s="69"/>
      <c r="N105" s="118"/>
    </row>
    <row r="106" spans="1:14" ht="24.75" x14ac:dyDescent="0.25">
      <c r="A106" s="41"/>
      <c r="B106" s="99" t="s">
        <v>288</v>
      </c>
      <c r="C106" s="79" t="s">
        <v>689</v>
      </c>
      <c r="D106" s="89" t="s">
        <v>690</v>
      </c>
      <c r="E106" s="72" t="s">
        <v>608</v>
      </c>
      <c r="F106" s="97">
        <v>44074</v>
      </c>
      <c r="G106" s="98">
        <v>931066.67</v>
      </c>
      <c r="H106" s="98">
        <v>450015.49</v>
      </c>
      <c r="I106" s="118"/>
      <c r="J106" s="72"/>
      <c r="K106" s="69"/>
      <c r="L106" s="118"/>
      <c r="M106" s="69"/>
      <c r="N106" s="118"/>
    </row>
    <row r="107" spans="1:14" x14ac:dyDescent="0.25">
      <c r="B107" s="40"/>
      <c r="C107" s="77" t="s">
        <v>81</v>
      </c>
      <c r="D107" s="94"/>
      <c r="E107" s="78"/>
      <c r="F107" s="78"/>
      <c r="G107" s="76">
        <f>SUM(G103:G106)</f>
        <v>3871033.34</v>
      </c>
      <c r="H107" s="76">
        <f>SUM(H103:H106)</f>
        <v>2336982.12</v>
      </c>
      <c r="I107" s="42"/>
      <c r="J107" s="42"/>
      <c r="K107" s="42"/>
      <c r="L107" s="42"/>
      <c r="M107" s="42"/>
      <c r="N107" s="69"/>
    </row>
    <row r="108" spans="1:14" ht="24" x14ac:dyDescent="0.25">
      <c r="B108" s="40"/>
      <c r="C108" s="64" t="s">
        <v>293</v>
      </c>
      <c r="D108" s="95"/>
      <c r="E108" s="75"/>
      <c r="F108" s="75"/>
      <c r="G108" s="76">
        <f>G101+G107</f>
        <v>14011796.42</v>
      </c>
      <c r="H108" s="76">
        <f>H101+H107</f>
        <v>7297845.5900000008</v>
      </c>
      <c r="I108" s="42"/>
      <c r="J108" s="42"/>
      <c r="K108" s="42"/>
      <c r="L108" s="42"/>
      <c r="M108" s="42"/>
      <c r="N108" s="69"/>
    </row>
    <row r="109" spans="1:14" x14ac:dyDescent="0.25">
      <c r="B109"/>
      <c r="D109"/>
      <c r="N109"/>
    </row>
    <row r="110" spans="1:14" x14ac:dyDescent="0.25">
      <c r="B110"/>
      <c r="D110"/>
      <c r="N110"/>
    </row>
    <row r="111" spans="1:14" x14ac:dyDescent="0.25">
      <c r="B111"/>
      <c r="D111"/>
      <c r="N111"/>
    </row>
    <row r="112" spans="1:14" x14ac:dyDescent="0.25">
      <c r="B112"/>
      <c r="D112"/>
      <c r="N112"/>
    </row>
    <row r="113" spans="2:14" x14ac:dyDescent="0.25">
      <c r="B113"/>
      <c r="D113"/>
      <c r="N113"/>
    </row>
    <row r="114" spans="2:14" x14ac:dyDescent="0.25">
      <c r="B114"/>
      <c r="D114"/>
      <c r="N114"/>
    </row>
    <row r="115" spans="2:14" x14ac:dyDescent="0.25">
      <c r="B115"/>
      <c r="D115"/>
      <c r="N115"/>
    </row>
    <row r="116" spans="2:14" x14ac:dyDescent="0.25">
      <c r="B116"/>
      <c r="D116"/>
      <c r="N116"/>
    </row>
    <row r="117" spans="2:14" x14ac:dyDescent="0.25">
      <c r="B117"/>
      <c r="D117"/>
      <c r="N117"/>
    </row>
    <row r="118" spans="2:14" x14ac:dyDescent="0.25">
      <c r="B118"/>
      <c r="D118"/>
      <c r="N118"/>
    </row>
    <row r="119" spans="2:14" x14ac:dyDescent="0.25">
      <c r="B119"/>
      <c r="D119"/>
      <c r="N119"/>
    </row>
    <row r="120" spans="2:14" x14ac:dyDescent="0.25">
      <c r="B120"/>
      <c r="D120"/>
      <c r="N120"/>
    </row>
    <row r="121" spans="2:14" x14ac:dyDescent="0.25">
      <c r="B121"/>
      <c r="D121"/>
      <c r="N121"/>
    </row>
    <row r="122" spans="2:14" x14ac:dyDescent="0.25">
      <c r="B122"/>
      <c r="D122"/>
      <c r="N122"/>
    </row>
    <row r="123" spans="2:14" x14ac:dyDescent="0.25">
      <c r="B123"/>
      <c r="D123"/>
      <c r="N123"/>
    </row>
    <row r="124" spans="2:14" x14ac:dyDescent="0.25">
      <c r="B124"/>
      <c r="D124"/>
      <c r="N124"/>
    </row>
    <row r="125" spans="2:14" x14ac:dyDescent="0.25">
      <c r="B125"/>
      <c r="D125"/>
      <c r="N125"/>
    </row>
    <row r="126" spans="2:14" x14ac:dyDescent="0.25">
      <c r="B126"/>
      <c r="D126"/>
      <c r="N126"/>
    </row>
    <row r="127" spans="2:14" x14ac:dyDescent="0.25">
      <c r="B127"/>
      <c r="D127"/>
      <c r="N127"/>
    </row>
    <row r="128" spans="2:14" x14ac:dyDescent="0.25">
      <c r="B128"/>
      <c r="D128"/>
      <c r="N128"/>
    </row>
    <row r="129" spans="2:14" x14ac:dyDescent="0.25">
      <c r="B129"/>
      <c r="D129"/>
      <c r="N129"/>
    </row>
    <row r="130" spans="2:14" x14ac:dyDescent="0.25">
      <c r="B130"/>
      <c r="D130"/>
      <c r="N130"/>
    </row>
    <row r="131" spans="2:14" x14ac:dyDescent="0.25">
      <c r="B131"/>
      <c r="D131"/>
      <c r="N131"/>
    </row>
    <row r="132" spans="2:14" x14ac:dyDescent="0.25">
      <c r="B132"/>
      <c r="D132"/>
      <c r="N132"/>
    </row>
    <row r="133" spans="2:14" x14ac:dyDescent="0.25">
      <c r="B133"/>
      <c r="D133"/>
      <c r="N133"/>
    </row>
    <row r="134" spans="2:14" x14ac:dyDescent="0.25">
      <c r="B134"/>
      <c r="D134"/>
      <c r="N134"/>
    </row>
    <row r="135" spans="2:14" x14ac:dyDescent="0.25">
      <c r="B135"/>
      <c r="D135"/>
      <c r="N135"/>
    </row>
    <row r="136" spans="2:14" x14ac:dyDescent="0.25">
      <c r="B136"/>
      <c r="D136"/>
      <c r="N136"/>
    </row>
    <row r="137" spans="2:14" x14ac:dyDescent="0.25">
      <c r="B137"/>
      <c r="D137"/>
      <c r="N137"/>
    </row>
    <row r="138" spans="2:14" x14ac:dyDescent="0.25">
      <c r="B138"/>
      <c r="D138"/>
      <c r="N138"/>
    </row>
    <row r="139" spans="2:14" x14ac:dyDescent="0.25">
      <c r="B139"/>
      <c r="D139"/>
      <c r="N139"/>
    </row>
    <row r="140" spans="2:14" x14ac:dyDescent="0.25">
      <c r="B140"/>
      <c r="D140"/>
      <c r="N140"/>
    </row>
    <row r="141" spans="2:14" x14ac:dyDescent="0.25">
      <c r="B141"/>
      <c r="D141"/>
      <c r="N141"/>
    </row>
    <row r="142" spans="2:14" x14ac:dyDescent="0.25">
      <c r="B142"/>
      <c r="D142"/>
      <c r="N142"/>
    </row>
    <row r="143" spans="2:14" x14ac:dyDescent="0.25">
      <c r="B143"/>
      <c r="D143"/>
      <c r="N143"/>
    </row>
    <row r="144" spans="2:14" x14ac:dyDescent="0.25">
      <c r="B144"/>
      <c r="D144"/>
      <c r="N144"/>
    </row>
    <row r="145" spans="2:14" x14ac:dyDescent="0.25">
      <c r="B145"/>
      <c r="D145"/>
      <c r="N145"/>
    </row>
    <row r="146" spans="2:14" x14ac:dyDescent="0.25">
      <c r="B146"/>
      <c r="D146"/>
      <c r="N146"/>
    </row>
    <row r="147" spans="2:14" x14ac:dyDescent="0.25">
      <c r="B147"/>
      <c r="D147"/>
      <c r="N147"/>
    </row>
    <row r="148" spans="2:14" x14ac:dyDescent="0.25">
      <c r="B148"/>
      <c r="D148"/>
      <c r="N148"/>
    </row>
    <row r="149" spans="2:14" x14ac:dyDescent="0.25">
      <c r="B149"/>
      <c r="D149"/>
      <c r="N149"/>
    </row>
    <row r="150" spans="2:14" x14ac:dyDescent="0.25">
      <c r="B150"/>
      <c r="D150"/>
      <c r="N150"/>
    </row>
    <row r="151" spans="2:14" x14ac:dyDescent="0.25">
      <c r="B151"/>
      <c r="D151"/>
      <c r="N151"/>
    </row>
    <row r="152" spans="2:14" x14ac:dyDescent="0.25">
      <c r="B152"/>
      <c r="D152"/>
      <c r="N152"/>
    </row>
    <row r="153" spans="2:14" x14ac:dyDescent="0.25">
      <c r="B153"/>
      <c r="D153"/>
      <c r="N153"/>
    </row>
    <row r="154" spans="2:14" x14ac:dyDescent="0.25">
      <c r="B154"/>
      <c r="D154"/>
      <c r="N154"/>
    </row>
    <row r="155" spans="2:14" x14ac:dyDescent="0.25">
      <c r="B155"/>
      <c r="D155"/>
      <c r="N155"/>
    </row>
    <row r="156" spans="2:14" x14ac:dyDescent="0.25">
      <c r="B156"/>
      <c r="D156"/>
      <c r="N156"/>
    </row>
    <row r="157" spans="2:14" x14ac:dyDescent="0.25">
      <c r="B157"/>
      <c r="D157"/>
      <c r="N157"/>
    </row>
    <row r="158" spans="2:14" x14ac:dyDescent="0.25">
      <c r="B158"/>
      <c r="D158"/>
      <c r="N158"/>
    </row>
    <row r="159" spans="2:14" x14ac:dyDescent="0.25">
      <c r="B159"/>
      <c r="D159"/>
      <c r="N159"/>
    </row>
    <row r="160" spans="2:14" x14ac:dyDescent="0.25">
      <c r="B160"/>
      <c r="D160"/>
      <c r="N160"/>
    </row>
    <row r="161" spans="2:14" x14ac:dyDescent="0.25">
      <c r="B161"/>
      <c r="D161"/>
      <c r="N161"/>
    </row>
    <row r="162" spans="2:14" x14ac:dyDescent="0.25">
      <c r="B162"/>
      <c r="D162"/>
      <c r="N162"/>
    </row>
    <row r="163" spans="2:14" x14ac:dyDescent="0.25">
      <c r="B163"/>
      <c r="D163"/>
      <c r="N163"/>
    </row>
    <row r="164" spans="2:14" x14ac:dyDescent="0.25">
      <c r="B164"/>
      <c r="D164"/>
      <c r="N164"/>
    </row>
    <row r="165" spans="2:14" x14ac:dyDescent="0.25">
      <c r="B165"/>
      <c r="D165"/>
      <c r="N165"/>
    </row>
    <row r="166" spans="2:14" x14ac:dyDescent="0.25">
      <c r="B166"/>
      <c r="D166"/>
      <c r="N166"/>
    </row>
    <row r="167" spans="2:14" x14ac:dyDescent="0.25">
      <c r="B167"/>
      <c r="D167"/>
      <c r="N167"/>
    </row>
    <row r="168" spans="2:14" x14ac:dyDescent="0.25">
      <c r="B168"/>
      <c r="D168"/>
      <c r="N168"/>
    </row>
    <row r="169" spans="2:14" x14ac:dyDescent="0.25">
      <c r="B169"/>
      <c r="D169"/>
      <c r="N169"/>
    </row>
    <row r="170" spans="2:14" x14ac:dyDescent="0.25">
      <c r="B170"/>
      <c r="D170"/>
      <c r="N170"/>
    </row>
    <row r="171" spans="2:14" x14ac:dyDescent="0.25">
      <c r="B171"/>
      <c r="D171"/>
      <c r="N171"/>
    </row>
    <row r="172" spans="2:14" x14ac:dyDescent="0.25">
      <c r="B172"/>
      <c r="D172"/>
      <c r="N172"/>
    </row>
    <row r="173" spans="2:14" x14ac:dyDescent="0.25">
      <c r="B173"/>
      <c r="D173"/>
      <c r="N173"/>
    </row>
    <row r="174" spans="2:14" x14ac:dyDescent="0.25">
      <c r="B174"/>
      <c r="D174"/>
      <c r="N174"/>
    </row>
    <row r="175" spans="2:14" x14ac:dyDescent="0.25">
      <c r="B175"/>
      <c r="D175"/>
      <c r="N175"/>
    </row>
    <row r="176" spans="2:14" x14ac:dyDescent="0.25">
      <c r="B176"/>
      <c r="D176"/>
      <c r="N176"/>
    </row>
    <row r="177" spans="2:14" x14ac:dyDescent="0.25">
      <c r="B177"/>
      <c r="D177"/>
      <c r="N177"/>
    </row>
    <row r="178" spans="2:14" x14ac:dyDescent="0.25">
      <c r="B178"/>
      <c r="D178"/>
      <c r="N178"/>
    </row>
    <row r="179" spans="2:14" x14ac:dyDescent="0.25">
      <c r="B179"/>
      <c r="D179"/>
      <c r="N179"/>
    </row>
    <row r="180" spans="2:14" x14ac:dyDescent="0.25">
      <c r="B180"/>
      <c r="D180"/>
      <c r="N180"/>
    </row>
    <row r="181" spans="2:14" x14ac:dyDescent="0.25">
      <c r="B181"/>
      <c r="D181"/>
      <c r="N181"/>
    </row>
    <row r="182" spans="2:14" x14ac:dyDescent="0.25">
      <c r="B182"/>
      <c r="D182"/>
      <c r="N182"/>
    </row>
    <row r="183" spans="2:14" x14ac:dyDescent="0.25">
      <c r="B183"/>
      <c r="D183"/>
      <c r="N183"/>
    </row>
    <row r="184" spans="2:14" x14ac:dyDescent="0.25">
      <c r="B184"/>
      <c r="D184"/>
      <c r="N184"/>
    </row>
    <row r="185" spans="2:14" x14ac:dyDescent="0.25">
      <c r="B185"/>
      <c r="D185"/>
      <c r="N185"/>
    </row>
    <row r="186" spans="2:14" x14ac:dyDescent="0.25">
      <c r="B186"/>
      <c r="D186"/>
      <c r="N186"/>
    </row>
    <row r="187" spans="2:14" x14ac:dyDescent="0.25">
      <c r="B187"/>
      <c r="D187"/>
      <c r="N187"/>
    </row>
    <row r="188" spans="2:14" x14ac:dyDescent="0.25">
      <c r="B188"/>
      <c r="D188"/>
      <c r="N188"/>
    </row>
    <row r="189" spans="2:14" x14ac:dyDescent="0.25">
      <c r="B189"/>
      <c r="D189"/>
      <c r="N189"/>
    </row>
    <row r="190" spans="2:14" x14ac:dyDescent="0.25">
      <c r="B190"/>
      <c r="D190"/>
      <c r="N190"/>
    </row>
    <row r="191" spans="2:14" x14ac:dyDescent="0.25">
      <c r="B191"/>
      <c r="D191"/>
      <c r="N191"/>
    </row>
    <row r="192" spans="2:14" x14ac:dyDescent="0.25">
      <c r="B192"/>
      <c r="D192"/>
      <c r="N192"/>
    </row>
    <row r="193" spans="2:14" x14ac:dyDescent="0.25">
      <c r="B193"/>
      <c r="D193"/>
      <c r="N193"/>
    </row>
    <row r="194" spans="2:14" x14ac:dyDescent="0.25">
      <c r="B194"/>
      <c r="D194"/>
      <c r="N194"/>
    </row>
    <row r="195" spans="2:14" x14ac:dyDescent="0.25">
      <c r="B195"/>
      <c r="D195"/>
      <c r="N195"/>
    </row>
    <row r="196" spans="2:14" x14ac:dyDescent="0.25">
      <c r="B196"/>
      <c r="D196"/>
      <c r="N196"/>
    </row>
    <row r="197" spans="2:14" x14ac:dyDescent="0.25">
      <c r="B197"/>
      <c r="D197"/>
      <c r="N197"/>
    </row>
    <row r="198" spans="2:14" x14ac:dyDescent="0.25">
      <c r="B198"/>
      <c r="D198"/>
      <c r="N198"/>
    </row>
    <row r="199" spans="2:14" x14ac:dyDescent="0.25">
      <c r="B199"/>
      <c r="D199"/>
      <c r="N199"/>
    </row>
    <row r="200" spans="2:14" x14ac:dyDescent="0.25">
      <c r="B200"/>
      <c r="D200"/>
      <c r="N200"/>
    </row>
    <row r="201" spans="2:14" x14ac:dyDescent="0.25">
      <c r="B201"/>
      <c r="D201"/>
      <c r="N201"/>
    </row>
    <row r="202" spans="2:14" x14ac:dyDescent="0.25">
      <c r="B202"/>
      <c r="D202"/>
      <c r="N202"/>
    </row>
    <row r="203" spans="2:14" x14ac:dyDescent="0.25">
      <c r="B203"/>
      <c r="D203"/>
      <c r="N203"/>
    </row>
    <row r="204" spans="2:14" x14ac:dyDescent="0.25">
      <c r="B204"/>
      <c r="D204"/>
      <c r="N204"/>
    </row>
    <row r="205" spans="2:14" x14ac:dyDescent="0.25">
      <c r="B205"/>
      <c r="D205"/>
      <c r="N205"/>
    </row>
    <row r="206" spans="2:14" x14ac:dyDescent="0.25">
      <c r="B206"/>
      <c r="D206"/>
      <c r="N206"/>
    </row>
    <row r="207" spans="2:14" x14ac:dyDescent="0.25">
      <c r="B207"/>
      <c r="D207"/>
      <c r="N207"/>
    </row>
    <row r="208" spans="2:14" x14ac:dyDescent="0.25">
      <c r="B208"/>
      <c r="D208"/>
      <c r="N208"/>
    </row>
    <row r="209" spans="2:14" x14ac:dyDescent="0.25">
      <c r="B209"/>
      <c r="D209"/>
      <c r="N209"/>
    </row>
    <row r="210" spans="2:14" x14ac:dyDescent="0.25">
      <c r="B210"/>
      <c r="D210"/>
      <c r="N210"/>
    </row>
    <row r="211" spans="2:14" x14ac:dyDescent="0.25">
      <c r="B211"/>
      <c r="D211"/>
      <c r="N211"/>
    </row>
    <row r="212" spans="2:14" x14ac:dyDescent="0.25">
      <c r="B212"/>
      <c r="D212"/>
      <c r="N212"/>
    </row>
    <row r="213" spans="2:14" x14ac:dyDescent="0.25">
      <c r="B213"/>
      <c r="D213"/>
      <c r="N213"/>
    </row>
    <row r="214" spans="2:14" x14ac:dyDescent="0.25">
      <c r="B214"/>
      <c r="D214"/>
      <c r="N214"/>
    </row>
    <row r="215" spans="2:14" x14ac:dyDescent="0.25">
      <c r="B215"/>
      <c r="D215"/>
      <c r="N215"/>
    </row>
    <row r="216" spans="2:14" x14ac:dyDescent="0.25">
      <c r="B216"/>
      <c r="D216"/>
      <c r="N216"/>
    </row>
    <row r="217" spans="2:14" x14ac:dyDescent="0.25">
      <c r="B217"/>
      <c r="D217"/>
      <c r="N217"/>
    </row>
    <row r="218" spans="2:14" x14ac:dyDescent="0.25">
      <c r="B218"/>
      <c r="D218"/>
      <c r="N218"/>
    </row>
    <row r="219" spans="2:14" x14ac:dyDescent="0.25">
      <c r="B219"/>
      <c r="D219"/>
      <c r="N219"/>
    </row>
    <row r="220" spans="2:14" x14ac:dyDescent="0.25">
      <c r="B220"/>
      <c r="D220"/>
      <c r="N220"/>
    </row>
    <row r="221" spans="2:14" x14ac:dyDescent="0.25">
      <c r="B221"/>
      <c r="D221"/>
      <c r="N221"/>
    </row>
    <row r="222" spans="2:14" x14ac:dyDescent="0.25">
      <c r="B222"/>
      <c r="D222"/>
      <c r="N222"/>
    </row>
    <row r="223" spans="2:14" x14ac:dyDescent="0.25">
      <c r="B223"/>
      <c r="D223"/>
      <c r="N223"/>
    </row>
    <row r="224" spans="2:14" x14ac:dyDescent="0.25">
      <c r="B224"/>
      <c r="D224"/>
      <c r="N224"/>
    </row>
    <row r="225" spans="2:14" x14ac:dyDescent="0.25">
      <c r="B225"/>
      <c r="D225"/>
      <c r="N225"/>
    </row>
    <row r="226" spans="2:14" x14ac:dyDescent="0.25">
      <c r="B226"/>
      <c r="D226"/>
      <c r="N226"/>
    </row>
    <row r="227" spans="2:14" x14ac:dyDescent="0.25">
      <c r="B227"/>
      <c r="D227"/>
      <c r="N227"/>
    </row>
    <row r="228" spans="2:14" x14ac:dyDescent="0.25">
      <c r="B228"/>
      <c r="D228"/>
      <c r="N228"/>
    </row>
    <row r="229" spans="2:14" x14ac:dyDescent="0.25">
      <c r="B229"/>
      <c r="D229"/>
      <c r="N229"/>
    </row>
    <row r="230" spans="2:14" x14ac:dyDescent="0.25">
      <c r="B230"/>
      <c r="D230"/>
      <c r="N230"/>
    </row>
    <row r="231" spans="2:14" x14ac:dyDescent="0.25">
      <c r="B231"/>
      <c r="D231"/>
      <c r="N231"/>
    </row>
    <row r="232" spans="2:14" x14ac:dyDescent="0.25">
      <c r="B232"/>
      <c r="D232"/>
      <c r="N232"/>
    </row>
    <row r="233" spans="2:14" x14ac:dyDescent="0.25">
      <c r="B233"/>
      <c r="D233"/>
      <c r="N233"/>
    </row>
    <row r="234" spans="2:14" x14ac:dyDescent="0.25">
      <c r="B234"/>
      <c r="D234"/>
      <c r="N234"/>
    </row>
    <row r="235" spans="2:14" x14ac:dyDescent="0.25">
      <c r="B235"/>
      <c r="D235"/>
      <c r="N235"/>
    </row>
    <row r="236" spans="2:14" x14ac:dyDescent="0.25">
      <c r="B236"/>
      <c r="D236"/>
      <c r="N236"/>
    </row>
    <row r="237" spans="2:14" x14ac:dyDescent="0.25">
      <c r="B237"/>
      <c r="D237"/>
      <c r="N237"/>
    </row>
    <row r="238" spans="2:14" x14ac:dyDescent="0.25">
      <c r="B238"/>
      <c r="D238"/>
      <c r="N238"/>
    </row>
    <row r="239" spans="2:14" x14ac:dyDescent="0.25">
      <c r="B239"/>
      <c r="D239"/>
      <c r="N239"/>
    </row>
    <row r="240" spans="2:14" x14ac:dyDescent="0.25">
      <c r="B240"/>
      <c r="D240"/>
      <c r="N240"/>
    </row>
    <row r="241" spans="2:14" x14ac:dyDescent="0.25">
      <c r="B241"/>
      <c r="D241"/>
      <c r="N241"/>
    </row>
    <row r="242" spans="2:14" x14ac:dyDescent="0.25">
      <c r="B242"/>
      <c r="D242"/>
      <c r="N242"/>
    </row>
    <row r="243" spans="2:14" x14ac:dyDescent="0.25">
      <c r="B243"/>
      <c r="D243"/>
      <c r="N243"/>
    </row>
    <row r="244" spans="2:14" x14ac:dyDescent="0.25">
      <c r="B244"/>
      <c r="D244"/>
      <c r="N244"/>
    </row>
    <row r="245" spans="2:14" x14ac:dyDescent="0.25">
      <c r="B245"/>
      <c r="D245"/>
      <c r="N245"/>
    </row>
    <row r="246" spans="2:14" x14ac:dyDescent="0.25">
      <c r="B246"/>
      <c r="D246"/>
      <c r="N246"/>
    </row>
    <row r="247" spans="2:14" x14ac:dyDescent="0.25">
      <c r="B247"/>
      <c r="D247"/>
      <c r="N247"/>
    </row>
    <row r="248" spans="2:14" x14ac:dyDescent="0.25">
      <c r="B248"/>
      <c r="D248"/>
      <c r="N248"/>
    </row>
    <row r="249" spans="2:14" x14ac:dyDescent="0.25">
      <c r="B249"/>
      <c r="D249"/>
      <c r="N249"/>
    </row>
    <row r="250" spans="2:14" x14ac:dyDescent="0.25">
      <c r="B250"/>
      <c r="D250"/>
      <c r="N250"/>
    </row>
    <row r="251" spans="2:14" x14ac:dyDescent="0.25">
      <c r="B251"/>
      <c r="D251"/>
      <c r="N251"/>
    </row>
    <row r="252" spans="2:14" x14ac:dyDescent="0.25">
      <c r="B252"/>
      <c r="D252"/>
      <c r="N252"/>
    </row>
    <row r="253" spans="2:14" x14ac:dyDescent="0.25">
      <c r="B253"/>
      <c r="D253"/>
      <c r="N253"/>
    </row>
    <row r="254" spans="2:14" x14ac:dyDescent="0.25">
      <c r="B254"/>
      <c r="D254"/>
      <c r="N254"/>
    </row>
    <row r="255" spans="2:14" x14ac:dyDescent="0.25">
      <c r="B255"/>
      <c r="D255"/>
      <c r="N255"/>
    </row>
    <row r="256" spans="2:14" x14ac:dyDescent="0.25">
      <c r="B256"/>
      <c r="D256"/>
      <c r="N256"/>
    </row>
    <row r="257" spans="2:14" x14ac:dyDescent="0.25">
      <c r="B257"/>
      <c r="D257"/>
      <c r="N257"/>
    </row>
    <row r="258" spans="2:14" x14ac:dyDescent="0.25">
      <c r="B258"/>
      <c r="D258"/>
      <c r="N258"/>
    </row>
    <row r="259" spans="2:14" x14ac:dyDescent="0.25">
      <c r="B259"/>
      <c r="D259"/>
      <c r="N259"/>
    </row>
    <row r="260" spans="2:14" x14ac:dyDescent="0.25">
      <c r="B260"/>
      <c r="D260"/>
      <c r="N260"/>
    </row>
    <row r="261" spans="2:14" x14ac:dyDescent="0.25">
      <c r="B261"/>
      <c r="D261"/>
      <c r="N261"/>
    </row>
    <row r="262" spans="2:14" x14ac:dyDescent="0.25">
      <c r="B262"/>
      <c r="D262"/>
      <c r="N262"/>
    </row>
    <row r="263" spans="2:14" x14ac:dyDescent="0.25">
      <c r="B263"/>
      <c r="D263"/>
      <c r="N263"/>
    </row>
    <row r="264" spans="2:14" x14ac:dyDescent="0.25">
      <c r="B264"/>
      <c r="D264"/>
      <c r="N264"/>
    </row>
    <row r="265" spans="2:14" x14ac:dyDescent="0.25">
      <c r="B265"/>
      <c r="D265"/>
      <c r="N265"/>
    </row>
    <row r="266" spans="2:14" x14ac:dyDescent="0.25">
      <c r="B266"/>
      <c r="D266"/>
      <c r="N266"/>
    </row>
    <row r="267" spans="2:14" x14ac:dyDescent="0.25">
      <c r="B267"/>
      <c r="D267"/>
      <c r="N267"/>
    </row>
    <row r="268" spans="2:14" x14ac:dyDescent="0.25">
      <c r="B268"/>
      <c r="D268"/>
      <c r="N268"/>
    </row>
    <row r="269" spans="2:14" x14ac:dyDescent="0.25">
      <c r="B269"/>
      <c r="D269"/>
      <c r="N269"/>
    </row>
    <row r="270" spans="2:14" x14ac:dyDescent="0.25">
      <c r="B270"/>
      <c r="D270"/>
      <c r="N270"/>
    </row>
    <row r="271" spans="2:14" x14ac:dyDescent="0.25">
      <c r="B271"/>
      <c r="D271"/>
      <c r="N271"/>
    </row>
    <row r="272" spans="2:14" x14ac:dyDescent="0.25">
      <c r="B272"/>
      <c r="D272"/>
      <c r="N272"/>
    </row>
    <row r="273" spans="2:14" x14ac:dyDescent="0.25">
      <c r="B273"/>
      <c r="D273"/>
      <c r="N273"/>
    </row>
    <row r="274" spans="2:14" x14ac:dyDescent="0.25">
      <c r="B274"/>
      <c r="D274"/>
      <c r="N274"/>
    </row>
    <row r="275" spans="2:14" x14ac:dyDescent="0.25">
      <c r="B275"/>
      <c r="D275"/>
      <c r="N275"/>
    </row>
    <row r="276" spans="2:14" x14ac:dyDescent="0.25">
      <c r="B276"/>
      <c r="D276"/>
      <c r="N276"/>
    </row>
    <row r="277" spans="2:14" x14ac:dyDescent="0.25">
      <c r="B277"/>
      <c r="D277"/>
      <c r="N277"/>
    </row>
    <row r="278" spans="2:14" x14ac:dyDescent="0.25">
      <c r="B278"/>
      <c r="D278"/>
      <c r="N278"/>
    </row>
    <row r="279" spans="2:14" x14ac:dyDescent="0.25">
      <c r="B279"/>
      <c r="D279"/>
      <c r="N279"/>
    </row>
    <row r="280" spans="2:14" x14ac:dyDescent="0.25">
      <c r="B280"/>
      <c r="D280"/>
      <c r="N280"/>
    </row>
    <row r="281" spans="2:14" x14ac:dyDescent="0.25">
      <c r="B281"/>
      <c r="D281"/>
      <c r="N281"/>
    </row>
    <row r="282" spans="2:14" x14ac:dyDescent="0.25">
      <c r="B282"/>
      <c r="D282"/>
      <c r="N282"/>
    </row>
    <row r="283" spans="2:14" x14ac:dyDescent="0.25">
      <c r="B283"/>
      <c r="D283"/>
      <c r="N283"/>
    </row>
    <row r="284" spans="2:14" x14ac:dyDescent="0.25">
      <c r="B284"/>
      <c r="D284"/>
      <c r="N284"/>
    </row>
    <row r="285" spans="2:14" x14ac:dyDescent="0.25">
      <c r="B285"/>
      <c r="D285"/>
      <c r="N285"/>
    </row>
    <row r="286" spans="2:14" x14ac:dyDescent="0.25">
      <c r="B286"/>
      <c r="D286"/>
      <c r="N286"/>
    </row>
    <row r="287" spans="2:14" x14ac:dyDescent="0.25">
      <c r="B287"/>
      <c r="D287"/>
      <c r="N287"/>
    </row>
    <row r="288" spans="2:14" x14ac:dyDescent="0.25">
      <c r="B288"/>
      <c r="D288"/>
      <c r="N288"/>
    </row>
    <row r="289" spans="2:14" x14ac:dyDescent="0.25">
      <c r="B289"/>
      <c r="D289"/>
      <c r="N289"/>
    </row>
    <row r="290" spans="2:14" x14ac:dyDescent="0.25">
      <c r="B290"/>
      <c r="D290"/>
      <c r="N290"/>
    </row>
    <row r="291" spans="2:14" x14ac:dyDescent="0.25">
      <c r="B291"/>
      <c r="D291"/>
      <c r="N291"/>
    </row>
    <row r="292" spans="2:14" x14ac:dyDescent="0.25">
      <c r="B292"/>
      <c r="D292"/>
      <c r="N292"/>
    </row>
    <row r="293" spans="2:14" x14ac:dyDescent="0.25">
      <c r="B293"/>
      <c r="D293"/>
      <c r="N293"/>
    </row>
    <row r="294" spans="2:14" x14ac:dyDescent="0.25">
      <c r="B294"/>
      <c r="D294"/>
      <c r="N294"/>
    </row>
    <row r="295" spans="2:14" x14ac:dyDescent="0.25">
      <c r="B295"/>
      <c r="D295"/>
      <c r="N295"/>
    </row>
    <row r="296" spans="2:14" x14ac:dyDescent="0.25">
      <c r="B296"/>
      <c r="D296"/>
      <c r="N296"/>
    </row>
    <row r="297" spans="2:14" x14ac:dyDescent="0.25">
      <c r="B297"/>
      <c r="D297"/>
      <c r="N297"/>
    </row>
    <row r="298" spans="2:14" x14ac:dyDescent="0.25">
      <c r="B298"/>
      <c r="D298"/>
      <c r="N298"/>
    </row>
    <row r="299" spans="2:14" x14ac:dyDescent="0.25">
      <c r="B299"/>
      <c r="D299"/>
      <c r="N299"/>
    </row>
    <row r="300" spans="2:14" x14ac:dyDescent="0.25">
      <c r="B300"/>
      <c r="D300"/>
      <c r="N300"/>
    </row>
    <row r="301" spans="2:14" x14ac:dyDescent="0.25">
      <c r="B301"/>
      <c r="D301"/>
      <c r="N301"/>
    </row>
    <row r="302" spans="2:14" x14ac:dyDescent="0.25">
      <c r="B302"/>
      <c r="D302"/>
      <c r="N302"/>
    </row>
    <row r="303" spans="2:14" x14ac:dyDescent="0.25">
      <c r="B303"/>
      <c r="D303"/>
      <c r="N303"/>
    </row>
    <row r="304" spans="2:14" x14ac:dyDescent="0.25">
      <c r="B304"/>
      <c r="D304"/>
      <c r="N304"/>
    </row>
    <row r="305" spans="2:14" x14ac:dyDescent="0.25">
      <c r="B305"/>
      <c r="D305"/>
      <c r="N305"/>
    </row>
    <row r="306" spans="2:14" x14ac:dyDescent="0.25">
      <c r="B306"/>
      <c r="D306"/>
      <c r="N306"/>
    </row>
    <row r="307" spans="2:14" x14ac:dyDescent="0.25">
      <c r="B307"/>
      <c r="D307"/>
      <c r="N307"/>
    </row>
    <row r="308" spans="2:14" x14ac:dyDescent="0.25">
      <c r="B308"/>
      <c r="D308"/>
      <c r="N308"/>
    </row>
    <row r="309" spans="2:14" x14ac:dyDescent="0.25">
      <c r="B309"/>
      <c r="D309"/>
      <c r="N309"/>
    </row>
    <row r="310" spans="2:14" x14ac:dyDescent="0.25">
      <c r="B310"/>
      <c r="D310"/>
      <c r="N310"/>
    </row>
    <row r="311" spans="2:14" x14ac:dyDescent="0.25">
      <c r="B311"/>
      <c r="D311"/>
      <c r="N311"/>
    </row>
    <row r="312" spans="2:14" x14ac:dyDescent="0.25">
      <c r="B312"/>
      <c r="D312"/>
      <c r="N312"/>
    </row>
    <row r="313" spans="2:14" x14ac:dyDescent="0.25">
      <c r="B313"/>
      <c r="D313"/>
      <c r="N313"/>
    </row>
    <row r="314" spans="2:14" x14ac:dyDescent="0.25">
      <c r="B314"/>
      <c r="D314"/>
      <c r="N314"/>
    </row>
    <row r="315" spans="2:14" x14ac:dyDescent="0.25">
      <c r="B315"/>
      <c r="D315"/>
      <c r="N315"/>
    </row>
    <row r="316" spans="2:14" x14ac:dyDescent="0.25">
      <c r="B316"/>
      <c r="D316"/>
      <c r="N316"/>
    </row>
    <row r="317" spans="2:14" x14ac:dyDescent="0.25">
      <c r="B317"/>
      <c r="D317"/>
      <c r="N317"/>
    </row>
    <row r="318" spans="2:14" x14ac:dyDescent="0.25">
      <c r="B318"/>
      <c r="D318"/>
      <c r="N318"/>
    </row>
    <row r="319" spans="2:14" x14ac:dyDescent="0.25">
      <c r="B319"/>
      <c r="D319"/>
      <c r="N319"/>
    </row>
    <row r="320" spans="2:14" x14ac:dyDescent="0.25">
      <c r="B320"/>
      <c r="D320"/>
      <c r="N320"/>
    </row>
    <row r="321" spans="2:14" x14ac:dyDescent="0.25">
      <c r="B321"/>
      <c r="D321"/>
      <c r="N321"/>
    </row>
    <row r="322" spans="2:14" x14ac:dyDescent="0.25">
      <c r="B322"/>
      <c r="D322"/>
      <c r="N322"/>
    </row>
    <row r="323" spans="2:14" x14ac:dyDescent="0.25">
      <c r="B323"/>
      <c r="D323"/>
      <c r="N323"/>
    </row>
    <row r="324" spans="2:14" x14ac:dyDescent="0.25">
      <c r="B324"/>
      <c r="D324"/>
      <c r="N324"/>
    </row>
    <row r="325" spans="2:14" x14ac:dyDescent="0.25">
      <c r="B325"/>
      <c r="D325"/>
      <c r="N325"/>
    </row>
    <row r="326" spans="2:14" x14ac:dyDescent="0.25">
      <c r="B326"/>
      <c r="D326"/>
      <c r="N326"/>
    </row>
    <row r="327" spans="2:14" x14ac:dyDescent="0.25">
      <c r="B327"/>
      <c r="D327"/>
      <c r="N327"/>
    </row>
    <row r="328" spans="2:14" x14ac:dyDescent="0.25">
      <c r="B328"/>
      <c r="D328"/>
      <c r="N328"/>
    </row>
    <row r="329" spans="2:14" x14ac:dyDescent="0.25">
      <c r="B329"/>
      <c r="D329"/>
      <c r="N329"/>
    </row>
    <row r="330" spans="2:14" x14ac:dyDescent="0.25">
      <c r="B330"/>
      <c r="D330"/>
      <c r="N330"/>
    </row>
    <row r="331" spans="2:14" x14ac:dyDescent="0.25">
      <c r="B331"/>
      <c r="D331"/>
      <c r="N331"/>
    </row>
    <row r="332" spans="2:14" x14ac:dyDescent="0.25">
      <c r="B332"/>
      <c r="D332"/>
      <c r="N332"/>
    </row>
    <row r="333" spans="2:14" x14ac:dyDescent="0.25">
      <c r="B333"/>
      <c r="D333"/>
      <c r="N333"/>
    </row>
    <row r="334" spans="2:14" x14ac:dyDescent="0.25">
      <c r="B334"/>
      <c r="D334"/>
      <c r="N334"/>
    </row>
    <row r="335" spans="2:14" x14ac:dyDescent="0.25">
      <c r="B335"/>
      <c r="D335"/>
      <c r="N335"/>
    </row>
    <row r="336" spans="2:14" x14ac:dyDescent="0.25">
      <c r="B336"/>
      <c r="D336"/>
      <c r="N336"/>
    </row>
    <row r="337" spans="2:14" x14ac:dyDescent="0.25">
      <c r="B337"/>
      <c r="D337"/>
      <c r="N337"/>
    </row>
    <row r="338" spans="2:14" x14ac:dyDescent="0.25">
      <c r="B338"/>
      <c r="D338"/>
      <c r="N338"/>
    </row>
    <row r="339" spans="2:14" x14ac:dyDescent="0.25">
      <c r="B339"/>
      <c r="D339"/>
      <c r="N339"/>
    </row>
    <row r="340" spans="2:14" x14ac:dyDescent="0.25">
      <c r="B340"/>
      <c r="D340"/>
      <c r="N340"/>
    </row>
    <row r="341" spans="2:14" x14ac:dyDescent="0.25">
      <c r="B341"/>
      <c r="D341"/>
      <c r="N341"/>
    </row>
    <row r="342" spans="2:14" x14ac:dyDescent="0.25">
      <c r="B342"/>
      <c r="D342"/>
      <c r="N342"/>
    </row>
    <row r="343" spans="2:14" x14ac:dyDescent="0.25">
      <c r="B343"/>
      <c r="D343"/>
      <c r="N343"/>
    </row>
    <row r="344" spans="2:14" x14ac:dyDescent="0.25">
      <c r="B344"/>
      <c r="D344"/>
      <c r="N344"/>
    </row>
    <row r="345" spans="2:14" x14ac:dyDescent="0.25">
      <c r="B345"/>
      <c r="D345"/>
      <c r="N345"/>
    </row>
    <row r="346" spans="2:14" x14ac:dyDescent="0.25">
      <c r="B346"/>
      <c r="D346"/>
      <c r="N346"/>
    </row>
    <row r="347" spans="2:14" x14ac:dyDescent="0.25">
      <c r="B347"/>
      <c r="D347"/>
      <c r="N347"/>
    </row>
    <row r="348" spans="2:14" x14ac:dyDescent="0.25">
      <c r="B348"/>
      <c r="D348"/>
      <c r="N348"/>
    </row>
    <row r="349" spans="2:14" x14ac:dyDescent="0.25">
      <c r="B349"/>
      <c r="D349"/>
      <c r="N349"/>
    </row>
    <row r="350" spans="2:14" x14ac:dyDescent="0.25">
      <c r="B350"/>
      <c r="D350"/>
      <c r="N350"/>
    </row>
    <row r="351" spans="2:14" x14ac:dyDescent="0.25">
      <c r="B351"/>
      <c r="D351"/>
      <c r="N351"/>
    </row>
    <row r="352" spans="2:14" x14ac:dyDescent="0.25">
      <c r="B352"/>
      <c r="D352"/>
      <c r="N352"/>
    </row>
    <row r="353" spans="2:14" x14ac:dyDescent="0.25">
      <c r="B353"/>
      <c r="D353"/>
      <c r="N353"/>
    </row>
    <row r="354" spans="2:14" x14ac:dyDescent="0.25">
      <c r="B354"/>
      <c r="D354"/>
      <c r="N354"/>
    </row>
    <row r="355" spans="2:14" x14ac:dyDescent="0.25">
      <c r="B355"/>
      <c r="D355"/>
      <c r="N355"/>
    </row>
    <row r="356" spans="2:14" x14ac:dyDescent="0.25">
      <c r="B356"/>
      <c r="D356"/>
      <c r="N356"/>
    </row>
    <row r="357" spans="2:14" x14ac:dyDescent="0.25">
      <c r="B357"/>
      <c r="D357"/>
      <c r="N357"/>
    </row>
    <row r="358" spans="2:14" x14ac:dyDescent="0.25">
      <c r="B358"/>
      <c r="D358"/>
      <c r="N358"/>
    </row>
    <row r="359" spans="2:14" x14ac:dyDescent="0.25">
      <c r="B359"/>
      <c r="D359"/>
      <c r="N359"/>
    </row>
    <row r="360" spans="2:14" x14ac:dyDescent="0.25">
      <c r="B360"/>
      <c r="D360"/>
      <c r="N360"/>
    </row>
    <row r="361" spans="2:14" x14ac:dyDescent="0.25">
      <c r="B361"/>
      <c r="D361"/>
      <c r="N361"/>
    </row>
    <row r="362" spans="2:14" x14ac:dyDescent="0.25">
      <c r="B362"/>
      <c r="D362"/>
      <c r="N362"/>
    </row>
    <row r="363" spans="2:14" x14ac:dyDescent="0.25">
      <c r="B363"/>
      <c r="D363"/>
      <c r="N363"/>
    </row>
    <row r="364" spans="2:14" x14ac:dyDescent="0.25">
      <c r="B364"/>
      <c r="D364"/>
      <c r="N364"/>
    </row>
    <row r="365" spans="2:14" x14ac:dyDescent="0.25">
      <c r="B365"/>
      <c r="D365"/>
      <c r="N365"/>
    </row>
    <row r="366" spans="2:14" x14ac:dyDescent="0.25">
      <c r="B366"/>
      <c r="D366"/>
      <c r="N366"/>
    </row>
    <row r="367" spans="2:14" x14ac:dyDescent="0.25">
      <c r="B367"/>
      <c r="D367"/>
      <c r="N367"/>
    </row>
    <row r="368" spans="2:14" x14ac:dyDescent="0.25">
      <c r="B368"/>
      <c r="D368"/>
      <c r="N368"/>
    </row>
    <row r="369" spans="2:14" x14ac:dyDescent="0.25">
      <c r="B369"/>
      <c r="D369"/>
      <c r="N369"/>
    </row>
    <row r="370" spans="2:14" x14ac:dyDescent="0.25">
      <c r="B370"/>
      <c r="D370"/>
      <c r="N370"/>
    </row>
    <row r="371" spans="2:14" x14ac:dyDescent="0.25">
      <c r="B371"/>
      <c r="D371"/>
      <c r="N371"/>
    </row>
    <row r="372" spans="2:14" x14ac:dyDescent="0.25">
      <c r="B372"/>
      <c r="D372"/>
      <c r="N372"/>
    </row>
    <row r="373" spans="2:14" x14ac:dyDescent="0.25">
      <c r="B373"/>
      <c r="D373"/>
      <c r="N373"/>
    </row>
    <row r="374" spans="2:14" x14ac:dyDescent="0.25">
      <c r="B374"/>
      <c r="D374"/>
      <c r="N374"/>
    </row>
    <row r="375" spans="2:14" x14ac:dyDescent="0.25">
      <c r="B375"/>
      <c r="D375"/>
      <c r="N375"/>
    </row>
    <row r="376" spans="2:14" x14ac:dyDescent="0.25">
      <c r="B376"/>
      <c r="D376"/>
      <c r="N376"/>
    </row>
    <row r="377" spans="2:14" x14ac:dyDescent="0.25">
      <c r="B377"/>
      <c r="D377"/>
      <c r="N377"/>
    </row>
    <row r="378" spans="2:14" x14ac:dyDescent="0.25">
      <c r="B378"/>
      <c r="D378"/>
      <c r="N378"/>
    </row>
    <row r="379" spans="2:14" x14ac:dyDescent="0.25">
      <c r="B379"/>
      <c r="D379"/>
      <c r="N379"/>
    </row>
    <row r="380" spans="2:14" x14ac:dyDescent="0.25">
      <c r="B380"/>
      <c r="D380"/>
      <c r="N380"/>
    </row>
    <row r="381" spans="2:14" x14ac:dyDescent="0.25">
      <c r="B381"/>
      <c r="D381"/>
      <c r="N381"/>
    </row>
    <row r="382" spans="2:14" x14ac:dyDescent="0.25">
      <c r="B382"/>
      <c r="D382"/>
      <c r="N382"/>
    </row>
    <row r="383" spans="2:14" x14ac:dyDescent="0.25">
      <c r="B383"/>
      <c r="D383"/>
      <c r="N383"/>
    </row>
    <row r="384" spans="2:14" x14ac:dyDescent="0.25">
      <c r="B384"/>
      <c r="D384"/>
      <c r="N384"/>
    </row>
    <row r="385" spans="2:14" x14ac:dyDescent="0.25">
      <c r="B385"/>
      <c r="D385"/>
      <c r="N385"/>
    </row>
    <row r="386" spans="2:14" x14ac:dyDescent="0.25">
      <c r="B386"/>
      <c r="D386"/>
      <c r="N386"/>
    </row>
    <row r="387" spans="2:14" x14ac:dyDescent="0.25">
      <c r="B387"/>
      <c r="D387"/>
      <c r="N387"/>
    </row>
    <row r="388" spans="2:14" x14ac:dyDescent="0.25">
      <c r="B388"/>
      <c r="D388"/>
      <c r="N388"/>
    </row>
    <row r="389" spans="2:14" x14ac:dyDescent="0.25">
      <c r="B389"/>
      <c r="D389"/>
      <c r="N389"/>
    </row>
    <row r="390" spans="2:14" x14ac:dyDescent="0.25">
      <c r="B390"/>
      <c r="D390"/>
      <c r="N390"/>
    </row>
    <row r="391" spans="2:14" x14ac:dyDescent="0.25">
      <c r="B391"/>
      <c r="D391"/>
      <c r="N391"/>
    </row>
    <row r="392" spans="2:14" x14ac:dyDescent="0.25">
      <c r="B392"/>
      <c r="D392"/>
      <c r="N392"/>
    </row>
    <row r="393" spans="2:14" x14ac:dyDescent="0.25">
      <c r="B393"/>
      <c r="D393"/>
      <c r="N393"/>
    </row>
    <row r="394" spans="2:14" x14ac:dyDescent="0.25">
      <c r="B394"/>
      <c r="D394"/>
      <c r="N394"/>
    </row>
    <row r="395" spans="2:14" x14ac:dyDescent="0.25">
      <c r="B395"/>
      <c r="D395"/>
      <c r="N395"/>
    </row>
    <row r="396" spans="2:14" x14ac:dyDescent="0.25">
      <c r="B396"/>
      <c r="D396"/>
      <c r="N396"/>
    </row>
    <row r="397" spans="2:14" x14ac:dyDescent="0.25">
      <c r="B397"/>
      <c r="D397"/>
      <c r="N397"/>
    </row>
    <row r="398" spans="2:14" x14ac:dyDescent="0.25">
      <c r="B398"/>
      <c r="D398"/>
      <c r="N398"/>
    </row>
    <row r="399" spans="2:14" x14ac:dyDescent="0.25">
      <c r="B399"/>
      <c r="D399"/>
      <c r="N399"/>
    </row>
    <row r="400" spans="2:14" x14ac:dyDescent="0.25">
      <c r="B400"/>
      <c r="D400"/>
      <c r="N400"/>
    </row>
    <row r="401" spans="2:14" x14ac:dyDescent="0.25">
      <c r="B401"/>
      <c r="D401"/>
      <c r="N401"/>
    </row>
    <row r="402" spans="2:14" x14ac:dyDescent="0.25">
      <c r="B402"/>
      <c r="D402"/>
      <c r="N402"/>
    </row>
    <row r="403" spans="2:14" x14ac:dyDescent="0.25">
      <c r="B403"/>
      <c r="D403"/>
      <c r="N403"/>
    </row>
    <row r="404" spans="2:14" x14ac:dyDescent="0.25">
      <c r="B404"/>
      <c r="D404"/>
      <c r="N404"/>
    </row>
    <row r="405" spans="2:14" x14ac:dyDescent="0.25">
      <c r="B405"/>
      <c r="D405"/>
      <c r="N405"/>
    </row>
    <row r="406" spans="2:14" x14ac:dyDescent="0.25">
      <c r="B406"/>
      <c r="D406"/>
      <c r="N406"/>
    </row>
    <row r="407" spans="2:14" x14ac:dyDescent="0.25">
      <c r="B407"/>
      <c r="D407"/>
      <c r="N407"/>
    </row>
    <row r="408" spans="2:14" x14ac:dyDescent="0.25">
      <c r="B408"/>
      <c r="D408"/>
      <c r="N408"/>
    </row>
    <row r="409" spans="2:14" x14ac:dyDescent="0.25">
      <c r="B409"/>
      <c r="D409"/>
      <c r="N409"/>
    </row>
    <row r="410" spans="2:14" x14ac:dyDescent="0.25">
      <c r="B410"/>
      <c r="D410"/>
      <c r="N410"/>
    </row>
    <row r="411" spans="2:14" x14ac:dyDescent="0.25">
      <c r="B411"/>
      <c r="D411"/>
      <c r="N411"/>
    </row>
    <row r="412" spans="2:14" x14ac:dyDescent="0.25">
      <c r="B412"/>
      <c r="D412"/>
      <c r="N412"/>
    </row>
    <row r="413" spans="2:14" x14ac:dyDescent="0.25">
      <c r="B413"/>
      <c r="D413"/>
      <c r="N413"/>
    </row>
    <row r="414" spans="2:14" x14ac:dyDescent="0.25">
      <c r="B414"/>
      <c r="D414"/>
      <c r="N414"/>
    </row>
    <row r="415" spans="2:14" x14ac:dyDescent="0.25">
      <c r="B415"/>
      <c r="D415"/>
      <c r="N415"/>
    </row>
    <row r="416" spans="2:14" x14ac:dyDescent="0.25">
      <c r="B416"/>
      <c r="D416"/>
      <c r="N416"/>
    </row>
    <row r="417" spans="2:14" x14ac:dyDescent="0.25">
      <c r="B417"/>
      <c r="D417"/>
      <c r="N417"/>
    </row>
    <row r="418" spans="2:14" x14ac:dyDescent="0.25">
      <c r="B418"/>
      <c r="D418"/>
      <c r="N418"/>
    </row>
    <row r="419" spans="2:14" x14ac:dyDescent="0.25">
      <c r="B419"/>
      <c r="D419"/>
      <c r="N419"/>
    </row>
    <row r="420" spans="2:14" x14ac:dyDescent="0.25">
      <c r="B420"/>
      <c r="D420"/>
      <c r="N420"/>
    </row>
    <row r="421" spans="2:14" x14ac:dyDescent="0.25">
      <c r="B421"/>
      <c r="D421"/>
      <c r="N421"/>
    </row>
    <row r="422" spans="2:14" x14ac:dyDescent="0.25">
      <c r="B422"/>
      <c r="D422"/>
      <c r="N422"/>
    </row>
    <row r="423" spans="2:14" x14ac:dyDescent="0.25">
      <c r="B423"/>
      <c r="D423"/>
      <c r="N423"/>
    </row>
    <row r="424" spans="2:14" x14ac:dyDescent="0.25">
      <c r="B424"/>
      <c r="D424"/>
      <c r="N424"/>
    </row>
    <row r="425" spans="2:14" x14ac:dyDescent="0.25">
      <c r="B425"/>
      <c r="D425"/>
      <c r="N425"/>
    </row>
    <row r="426" spans="2:14" x14ac:dyDescent="0.25">
      <c r="B426"/>
      <c r="D426"/>
      <c r="N426"/>
    </row>
    <row r="427" spans="2:14" x14ac:dyDescent="0.25">
      <c r="B427"/>
      <c r="D427"/>
      <c r="N427"/>
    </row>
    <row r="428" spans="2:14" x14ac:dyDescent="0.25">
      <c r="B428"/>
      <c r="D428"/>
      <c r="N428"/>
    </row>
    <row r="429" spans="2:14" x14ac:dyDescent="0.25">
      <c r="B429"/>
      <c r="D429"/>
      <c r="N429"/>
    </row>
    <row r="430" spans="2:14" x14ac:dyDescent="0.25">
      <c r="B430"/>
      <c r="D430"/>
      <c r="N430"/>
    </row>
    <row r="431" spans="2:14" x14ac:dyDescent="0.25">
      <c r="B431"/>
      <c r="D431"/>
      <c r="N431"/>
    </row>
    <row r="432" spans="2:14" x14ac:dyDescent="0.25">
      <c r="B432"/>
      <c r="D432"/>
      <c r="N432"/>
    </row>
    <row r="433" spans="2:14" x14ac:dyDescent="0.25">
      <c r="B433"/>
      <c r="D433"/>
      <c r="N433"/>
    </row>
    <row r="434" spans="2:14" x14ac:dyDescent="0.25">
      <c r="B434"/>
      <c r="D434"/>
      <c r="N434"/>
    </row>
    <row r="435" spans="2:14" x14ac:dyDescent="0.25">
      <c r="B435"/>
      <c r="D435"/>
      <c r="N435"/>
    </row>
    <row r="436" spans="2:14" x14ac:dyDescent="0.25">
      <c r="B436"/>
      <c r="D436"/>
      <c r="N436"/>
    </row>
    <row r="437" spans="2:14" x14ac:dyDescent="0.25">
      <c r="B437"/>
      <c r="D437"/>
      <c r="N437"/>
    </row>
    <row r="438" spans="2:14" x14ac:dyDescent="0.25">
      <c r="B438"/>
      <c r="D438"/>
      <c r="N438"/>
    </row>
    <row r="439" spans="2:14" x14ac:dyDescent="0.25">
      <c r="B439"/>
      <c r="D439"/>
      <c r="N439"/>
    </row>
    <row r="440" spans="2:14" x14ac:dyDescent="0.25">
      <c r="B440"/>
      <c r="D440"/>
      <c r="N440"/>
    </row>
    <row r="441" spans="2:14" x14ac:dyDescent="0.25">
      <c r="B441"/>
      <c r="D441"/>
      <c r="N441"/>
    </row>
    <row r="442" spans="2:14" x14ac:dyDescent="0.25">
      <c r="B442"/>
      <c r="D442"/>
      <c r="N442"/>
    </row>
    <row r="443" spans="2:14" x14ac:dyDescent="0.25">
      <c r="B443"/>
      <c r="D443"/>
      <c r="N443"/>
    </row>
    <row r="444" spans="2:14" x14ac:dyDescent="0.25">
      <c r="B444"/>
      <c r="D444"/>
      <c r="N444"/>
    </row>
    <row r="445" spans="2:14" x14ac:dyDescent="0.25">
      <c r="B445"/>
      <c r="D445"/>
      <c r="N445"/>
    </row>
    <row r="446" spans="2:14" x14ac:dyDescent="0.25">
      <c r="B446"/>
      <c r="D446"/>
      <c r="N446"/>
    </row>
    <row r="447" spans="2:14" x14ac:dyDescent="0.25">
      <c r="B447"/>
      <c r="D447"/>
      <c r="N447"/>
    </row>
    <row r="448" spans="2:14" x14ac:dyDescent="0.25">
      <c r="B448"/>
      <c r="D448"/>
      <c r="N448"/>
    </row>
    <row r="449" spans="2:14" x14ac:dyDescent="0.25">
      <c r="B449"/>
      <c r="D449"/>
      <c r="N449"/>
    </row>
    <row r="450" spans="2:14" x14ac:dyDescent="0.25">
      <c r="B450"/>
      <c r="D450"/>
      <c r="N450"/>
    </row>
    <row r="451" spans="2:14" x14ac:dyDescent="0.25">
      <c r="B451"/>
      <c r="D451"/>
      <c r="N451"/>
    </row>
    <row r="452" spans="2:14" x14ac:dyDescent="0.25">
      <c r="B452"/>
      <c r="D452"/>
      <c r="N452"/>
    </row>
    <row r="453" spans="2:14" x14ac:dyDescent="0.25">
      <c r="B453"/>
      <c r="D453"/>
      <c r="N453"/>
    </row>
    <row r="454" spans="2:14" x14ac:dyDescent="0.25">
      <c r="B454"/>
      <c r="D454"/>
      <c r="N454"/>
    </row>
    <row r="455" spans="2:14" x14ac:dyDescent="0.25">
      <c r="B455"/>
      <c r="D455"/>
      <c r="N455"/>
    </row>
    <row r="456" spans="2:14" x14ac:dyDescent="0.25">
      <c r="B456"/>
      <c r="D456"/>
      <c r="N456"/>
    </row>
    <row r="457" spans="2:14" x14ac:dyDescent="0.25">
      <c r="B457"/>
      <c r="D457"/>
      <c r="N457"/>
    </row>
    <row r="458" spans="2:14" x14ac:dyDescent="0.25">
      <c r="B458"/>
      <c r="D458"/>
      <c r="N458"/>
    </row>
    <row r="459" spans="2:14" x14ac:dyDescent="0.25">
      <c r="B459"/>
      <c r="D459"/>
      <c r="N459"/>
    </row>
    <row r="460" spans="2:14" x14ac:dyDescent="0.25">
      <c r="B460"/>
      <c r="D460"/>
      <c r="N460"/>
    </row>
    <row r="461" spans="2:14" x14ac:dyDescent="0.25">
      <c r="B461"/>
      <c r="D461"/>
      <c r="N461"/>
    </row>
    <row r="462" spans="2:14" x14ac:dyDescent="0.25">
      <c r="B462"/>
      <c r="D462"/>
      <c r="N462"/>
    </row>
    <row r="463" spans="2:14" x14ac:dyDescent="0.25">
      <c r="B463"/>
      <c r="D463"/>
      <c r="N463"/>
    </row>
    <row r="464" spans="2:14" x14ac:dyDescent="0.25">
      <c r="B464"/>
      <c r="D464"/>
      <c r="N464"/>
    </row>
    <row r="465" spans="2:14" x14ac:dyDescent="0.25">
      <c r="B465"/>
      <c r="D465"/>
      <c r="N465"/>
    </row>
    <row r="466" spans="2:14" x14ac:dyDescent="0.25">
      <c r="B466"/>
      <c r="D466"/>
      <c r="N466"/>
    </row>
    <row r="467" spans="2:14" x14ac:dyDescent="0.25">
      <c r="B467"/>
      <c r="D467"/>
      <c r="N467"/>
    </row>
    <row r="468" spans="2:14" x14ac:dyDescent="0.25">
      <c r="B468"/>
      <c r="D468"/>
      <c r="N468"/>
    </row>
    <row r="469" spans="2:14" x14ac:dyDescent="0.25">
      <c r="B469"/>
      <c r="D469"/>
      <c r="N469"/>
    </row>
    <row r="470" spans="2:14" x14ac:dyDescent="0.25">
      <c r="B470"/>
      <c r="D470"/>
      <c r="N470"/>
    </row>
    <row r="471" spans="2:14" x14ac:dyDescent="0.25">
      <c r="B471"/>
      <c r="D471"/>
      <c r="N471"/>
    </row>
    <row r="472" spans="2:14" x14ac:dyDescent="0.25">
      <c r="B472"/>
      <c r="D472"/>
      <c r="N472"/>
    </row>
    <row r="473" spans="2:14" x14ac:dyDescent="0.25">
      <c r="B473"/>
      <c r="D473"/>
      <c r="N473"/>
    </row>
    <row r="474" spans="2:14" x14ac:dyDescent="0.25">
      <c r="B474"/>
      <c r="D474"/>
      <c r="N474"/>
    </row>
    <row r="475" spans="2:14" x14ac:dyDescent="0.25">
      <c r="B475"/>
      <c r="D475"/>
      <c r="N475"/>
    </row>
    <row r="476" spans="2:14" x14ac:dyDescent="0.25">
      <c r="B476"/>
      <c r="D476"/>
      <c r="N476"/>
    </row>
    <row r="477" spans="2:14" x14ac:dyDescent="0.25">
      <c r="B477"/>
      <c r="D477"/>
      <c r="N477"/>
    </row>
    <row r="478" spans="2:14" x14ac:dyDescent="0.25">
      <c r="B478"/>
      <c r="D478"/>
      <c r="N478"/>
    </row>
    <row r="479" spans="2:14" x14ac:dyDescent="0.25">
      <c r="B479"/>
      <c r="D479"/>
      <c r="N479"/>
    </row>
    <row r="480" spans="2:14" x14ac:dyDescent="0.25">
      <c r="B480"/>
      <c r="D480"/>
      <c r="N480"/>
    </row>
    <row r="481" spans="2:14" x14ac:dyDescent="0.25">
      <c r="B481"/>
      <c r="D481"/>
      <c r="N481"/>
    </row>
    <row r="482" spans="2:14" x14ac:dyDescent="0.25">
      <c r="B482"/>
      <c r="D482"/>
      <c r="N482"/>
    </row>
    <row r="483" spans="2:14" x14ac:dyDescent="0.25">
      <c r="B483"/>
      <c r="D483"/>
      <c r="N483"/>
    </row>
    <row r="484" spans="2:14" x14ac:dyDescent="0.25">
      <c r="B484"/>
      <c r="D484"/>
      <c r="N484"/>
    </row>
    <row r="485" spans="2:14" x14ac:dyDescent="0.25">
      <c r="B485"/>
      <c r="D485"/>
      <c r="N485"/>
    </row>
    <row r="486" spans="2:14" x14ac:dyDescent="0.25">
      <c r="B486"/>
      <c r="D486"/>
      <c r="N486"/>
    </row>
    <row r="487" spans="2:14" x14ac:dyDescent="0.25">
      <c r="B487"/>
      <c r="D487"/>
      <c r="N487"/>
    </row>
    <row r="488" spans="2:14" x14ac:dyDescent="0.25">
      <c r="B488"/>
      <c r="D488"/>
      <c r="N488"/>
    </row>
    <row r="489" spans="2:14" x14ac:dyDescent="0.25">
      <c r="B489"/>
      <c r="D489"/>
      <c r="N489"/>
    </row>
    <row r="490" spans="2:14" x14ac:dyDescent="0.25">
      <c r="B490"/>
      <c r="D490"/>
      <c r="N490"/>
    </row>
    <row r="491" spans="2:14" x14ac:dyDescent="0.25">
      <c r="B491"/>
      <c r="D491"/>
      <c r="N491"/>
    </row>
    <row r="492" spans="2:14" x14ac:dyDescent="0.25">
      <c r="B492"/>
      <c r="D492"/>
      <c r="N492"/>
    </row>
    <row r="493" spans="2:14" x14ac:dyDescent="0.25">
      <c r="B493"/>
      <c r="D493"/>
      <c r="N493"/>
    </row>
    <row r="494" spans="2:14" x14ac:dyDescent="0.25">
      <c r="B494"/>
      <c r="D494"/>
      <c r="N494"/>
    </row>
    <row r="495" spans="2:14" x14ac:dyDescent="0.25">
      <c r="B495"/>
      <c r="D495"/>
      <c r="N495"/>
    </row>
    <row r="496" spans="2:14" x14ac:dyDescent="0.25">
      <c r="B496"/>
      <c r="D496"/>
      <c r="N496"/>
    </row>
    <row r="497" spans="2:14" x14ac:dyDescent="0.25">
      <c r="B497"/>
      <c r="D497"/>
      <c r="N497"/>
    </row>
    <row r="498" spans="2:14" x14ac:dyDescent="0.25">
      <c r="B498"/>
      <c r="D498"/>
      <c r="N498"/>
    </row>
    <row r="499" spans="2:14" x14ac:dyDescent="0.25">
      <c r="B499"/>
      <c r="D499"/>
      <c r="N499"/>
    </row>
    <row r="500" spans="2:14" x14ac:dyDescent="0.25">
      <c r="B500"/>
      <c r="D500"/>
      <c r="N500"/>
    </row>
    <row r="501" spans="2:14" x14ac:dyDescent="0.25">
      <c r="B501"/>
      <c r="D501"/>
      <c r="N501"/>
    </row>
    <row r="502" spans="2:14" x14ac:dyDescent="0.25">
      <c r="B502"/>
      <c r="D502"/>
      <c r="N502"/>
    </row>
    <row r="503" spans="2:14" x14ac:dyDescent="0.25">
      <c r="B503"/>
      <c r="D503"/>
      <c r="N503"/>
    </row>
    <row r="504" spans="2:14" x14ac:dyDescent="0.25">
      <c r="B504"/>
      <c r="D504"/>
      <c r="N504"/>
    </row>
    <row r="505" spans="2:14" x14ac:dyDescent="0.25">
      <c r="B505"/>
      <c r="D505"/>
      <c r="N505"/>
    </row>
    <row r="506" spans="2:14" x14ac:dyDescent="0.25">
      <c r="B506"/>
      <c r="D506"/>
      <c r="N506"/>
    </row>
    <row r="507" spans="2:14" x14ac:dyDescent="0.25">
      <c r="B507"/>
      <c r="D507"/>
      <c r="N507"/>
    </row>
    <row r="508" spans="2:14" x14ac:dyDescent="0.25">
      <c r="B508"/>
      <c r="D508"/>
      <c r="N508"/>
    </row>
    <row r="509" spans="2:14" x14ac:dyDescent="0.25">
      <c r="B509"/>
      <c r="D509"/>
      <c r="N509"/>
    </row>
    <row r="510" spans="2:14" x14ac:dyDescent="0.25">
      <c r="B510"/>
      <c r="D510"/>
      <c r="N510"/>
    </row>
    <row r="511" spans="2:14" x14ac:dyDescent="0.25">
      <c r="B511"/>
      <c r="D511"/>
      <c r="N511"/>
    </row>
    <row r="512" spans="2:14" x14ac:dyDescent="0.25">
      <c r="B512"/>
      <c r="D512"/>
      <c r="N512"/>
    </row>
    <row r="513" spans="2:14" x14ac:dyDescent="0.25">
      <c r="B513"/>
      <c r="D513"/>
      <c r="N513"/>
    </row>
    <row r="514" spans="2:14" x14ac:dyDescent="0.25">
      <c r="B514"/>
      <c r="D514"/>
      <c r="N514"/>
    </row>
    <row r="515" spans="2:14" x14ac:dyDescent="0.25">
      <c r="B515"/>
      <c r="D515"/>
      <c r="N515"/>
    </row>
    <row r="516" spans="2:14" x14ac:dyDescent="0.25">
      <c r="B516"/>
      <c r="D516"/>
      <c r="N516"/>
    </row>
    <row r="517" spans="2:14" x14ac:dyDescent="0.25">
      <c r="B517"/>
      <c r="D517"/>
      <c r="N517"/>
    </row>
    <row r="518" spans="2:14" x14ac:dyDescent="0.25">
      <c r="B518"/>
      <c r="D518"/>
      <c r="N518"/>
    </row>
    <row r="519" spans="2:14" x14ac:dyDescent="0.25">
      <c r="B519"/>
      <c r="D519"/>
      <c r="N519"/>
    </row>
    <row r="520" spans="2:14" x14ac:dyDescent="0.25">
      <c r="B520"/>
      <c r="D520"/>
      <c r="N520"/>
    </row>
    <row r="521" spans="2:14" x14ac:dyDescent="0.25">
      <c r="B521"/>
      <c r="D521"/>
      <c r="N521"/>
    </row>
    <row r="522" spans="2:14" x14ac:dyDescent="0.25">
      <c r="B522"/>
      <c r="D522"/>
      <c r="N522"/>
    </row>
    <row r="523" spans="2:14" x14ac:dyDescent="0.25">
      <c r="B523"/>
      <c r="D523"/>
      <c r="N523"/>
    </row>
    <row r="524" spans="2:14" x14ac:dyDescent="0.25">
      <c r="B524"/>
      <c r="D524"/>
      <c r="N524"/>
    </row>
    <row r="525" spans="2:14" x14ac:dyDescent="0.25">
      <c r="B525"/>
      <c r="D525"/>
      <c r="N525"/>
    </row>
    <row r="526" spans="2:14" x14ac:dyDescent="0.25">
      <c r="B526"/>
      <c r="D526"/>
      <c r="N526"/>
    </row>
    <row r="527" spans="2:14" x14ac:dyDescent="0.25">
      <c r="B527"/>
      <c r="D527"/>
      <c r="N527"/>
    </row>
    <row r="528" spans="2:14" x14ac:dyDescent="0.25">
      <c r="B528"/>
      <c r="D528"/>
      <c r="N528"/>
    </row>
    <row r="529" spans="2:14" x14ac:dyDescent="0.25">
      <c r="B529"/>
      <c r="D529"/>
      <c r="N529"/>
    </row>
    <row r="530" spans="2:14" x14ac:dyDescent="0.25">
      <c r="B530"/>
      <c r="D530"/>
      <c r="N530"/>
    </row>
    <row r="531" spans="2:14" x14ac:dyDescent="0.25">
      <c r="B531"/>
      <c r="D531"/>
      <c r="N531"/>
    </row>
    <row r="532" spans="2:14" x14ac:dyDescent="0.25">
      <c r="B532"/>
      <c r="D532"/>
      <c r="N532"/>
    </row>
    <row r="533" spans="2:14" x14ac:dyDescent="0.25">
      <c r="B533"/>
      <c r="D533"/>
      <c r="N533"/>
    </row>
    <row r="534" spans="2:14" x14ac:dyDescent="0.25">
      <c r="B534"/>
      <c r="D534"/>
      <c r="N534"/>
    </row>
    <row r="535" spans="2:14" x14ac:dyDescent="0.25">
      <c r="B535"/>
      <c r="D535"/>
      <c r="N535"/>
    </row>
    <row r="536" spans="2:14" x14ac:dyDescent="0.25">
      <c r="B536"/>
      <c r="D536"/>
      <c r="N536"/>
    </row>
    <row r="537" spans="2:14" x14ac:dyDescent="0.25">
      <c r="B537"/>
      <c r="D537"/>
      <c r="N537"/>
    </row>
    <row r="538" spans="2:14" x14ac:dyDescent="0.25">
      <c r="B538"/>
      <c r="D538"/>
      <c r="N538"/>
    </row>
    <row r="539" spans="2:14" x14ac:dyDescent="0.25">
      <c r="B539"/>
      <c r="D539"/>
      <c r="N539"/>
    </row>
    <row r="540" spans="2:14" x14ac:dyDescent="0.25">
      <c r="B540"/>
      <c r="D540"/>
      <c r="N540"/>
    </row>
    <row r="541" spans="2:14" x14ac:dyDescent="0.25">
      <c r="B541"/>
      <c r="D541"/>
      <c r="N541"/>
    </row>
    <row r="542" spans="2:14" x14ac:dyDescent="0.25">
      <c r="B542"/>
      <c r="D542"/>
      <c r="N542"/>
    </row>
    <row r="543" spans="2:14" x14ac:dyDescent="0.25">
      <c r="B543"/>
      <c r="D543"/>
      <c r="N543"/>
    </row>
    <row r="544" spans="2:14" x14ac:dyDescent="0.25">
      <c r="B544"/>
      <c r="D544"/>
      <c r="N544"/>
    </row>
    <row r="545" spans="2:14" x14ac:dyDescent="0.25">
      <c r="B545"/>
      <c r="D545"/>
      <c r="N545"/>
    </row>
    <row r="546" spans="2:14" x14ac:dyDescent="0.25">
      <c r="B546"/>
      <c r="D546"/>
      <c r="N546"/>
    </row>
    <row r="547" spans="2:14" x14ac:dyDescent="0.25">
      <c r="B547"/>
      <c r="D547"/>
      <c r="N547"/>
    </row>
    <row r="548" spans="2:14" x14ac:dyDescent="0.25">
      <c r="B548"/>
      <c r="D548"/>
      <c r="N548"/>
    </row>
    <row r="549" spans="2:14" x14ac:dyDescent="0.25">
      <c r="B549"/>
      <c r="D549"/>
      <c r="N549"/>
    </row>
    <row r="550" spans="2:14" x14ac:dyDescent="0.25">
      <c r="B550"/>
      <c r="D550"/>
      <c r="N550"/>
    </row>
    <row r="551" spans="2:14" x14ac:dyDescent="0.25">
      <c r="B551"/>
      <c r="D551"/>
      <c r="N551"/>
    </row>
    <row r="552" spans="2:14" x14ac:dyDescent="0.25">
      <c r="B552"/>
      <c r="D552"/>
      <c r="N552"/>
    </row>
    <row r="553" spans="2:14" x14ac:dyDescent="0.25">
      <c r="B553"/>
      <c r="D553"/>
      <c r="N553"/>
    </row>
    <row r="554" spans="2:14" x14ac:dyDescent="0.25">
      <c r="B554"/>
      <c r="D554"/>
      <c r="N554"/>
    </row>
    <row r="555" spans="2:14" x14ac:dyDescent="0.25">
      <c r="B555"/>
      <c r="D555"/>
      <c r="N555"/>
    </row>
    <row r="556" spans="2:14" x14ac:dyDescent="0.25">
      <c r="B556"/>
      <c r="D556"/>
      <c r="N556"/>
    </row>
    <row r="557" spans="2:14" x14ac:dyDescent="0.25">
      <c r="B557"/>
      <c r="D557"/>
      <c r="N557"/>
    </row>
    <row r="558" spans="2:14" x14ac:dyDescent="0.25">
      <c r="B558"/>
      <c r="D558"/>
      <c r="N558"/>
    </row>
    <row r="559" spans="2:14" x14ac:dyDescent="0.25">
      <c r="B559"/>
      <c r="D559"/>
      <c r="N559"/>
    </row>
    <row r="560" spans="2:14" x14ac:dyDescent="0.25">
      <c r="B560"/>
      <c r="D560"/>
      <c r="N560"/>
    </row>
    <row r="561" spans="2:14" x14ac:dyDescent="0.25">
      <c r="B561"/>
      <c r="D561"/>
      <c r="N561"/>
    </row>
    <row r="562" spans="2:14" x14ac:dyDescent="0.25">
      <c r="B562"/>
      <c r="D562"/>
      <c r="N562"/>
    </row>
    <row r="563" spans="2:14" x14ac:dyDescent="0.25">
      <c r="B563"/>
      <c r="D563"/>
      <c r="N563"/>
    </row>
    <row r="564" spans="2:14" x14ac:dyDescent="0.25">
      <c r="B564"/>
      <c r="D564"/>
      <c r="N564"/>
    </row>
    <row r="565" spans="2:14" x14ac:dyDescent="0.25">
      <c r="B565"/>
      <c r="D565"/>
      <c r="N565"/>
    </row>
    <row r="566" spans="2:14" x14ac:dyDescent="0.25">
      <c r="B566"/>
      <c r="D566"/>
      <c r="N566"/>
    </row>
    <row r="567" spans="2:14" x14ac:dyDescent="0.25">
      <c r="B567"/>
      <c r="D567"/>
      <c r="N567"/>
    </row>
    <row r="568" spans="2:14" x14ac:dyDescent="0.25">
      <c r="B568"/>
      <c r="D568"/>
      <c r="N568"/>
    </row>
    <row r="569" spans="2:14" x14ac:dyDescent="0.25">
      <c r="B569"/>
      <c r="D569"/>
      <c r="N569"/>
    </row>
    <row r="570" spans="2:14" x14ac:dyDescent="0.25">
      <c r="B570"/>
      <c r="D570"/>
      <c r="N570"/>
    </row>
    <row r="571" spans="2:14" x14ac:dyDescent="0.25">
      <c r="B571"/>
      <c r="D571"/>
      <c r="N571"/>
    </row>
    <row r="572" spans="2:14" x14ac:dyDescent="0.25">
      <c r="B572"/>
      <c r="D572"/>
      <c r="N572"/>
    </row>
    <row r="573" spans="2:14" x14ac:dyDescent="0.25">
      <c r="B573"/>
      <c r="D573"/>
      <c r="N573"/>
    </row>
    <row r="574" spans="2:14" x14ac:dyDescent="0.25">
      <c r="B574"/>
      <c r="D574"/>
      <c r="N574"/>
    </row>
    <row r="575" spans="2:14" x14ac:dyDescent="0.25">
      <c r="B575"/>
      <c r="D575"/>
      <c r="N575"/>
    </row>
    <row r="576" spans="2:14" x14ac:dyDescent="0.25">
      <c r="B576"/>
      <c r="D576"/>
      <c r="N576"/>
    </row>
    <row r="577" spans="2:14" x14ac:dyDescent="0.25">
      <c r="B577"/>
      <c r="D577"/>
      <c r="N577"/>
    </row>
    <row r="578" spans="2:14" x14ac:dyDescent="0.25">
      <c r="B578"/>
      <c r="D578"/>
      <c r="N578"/>
    </row>
    <row r="579" spans="2:14" x14ac:dyDescent="0.25">
      <c r="B579"/>
      <c r="D579"/>
      <c r="N579"/>
    </row>
    <row r="580" spans="2:14" x14ac:dyDescent="0.25">
      <c r="B580"/>
      <c r="D580"/>
      <c r="N580"/>
    </row>
    <row r="581" spans="2:14" x14ac:dyDescent="0.25">
      <c r="B581"/>
      <c r="D581"/>
      <c r="N581"/>
    </row>
    <row r="582" spans="2:14" x14ac:dyDescent="0.25">
      <c r="B582"/>
      <c r="D582"/>
      <c r="N582"/>
    </row>
    <row r="583" spans="2:14" x14ac:dyDescent="0.25">
      <c r="B583"/>
      <c r="D583"/>
      <c r="N583"/>
    </row>
    <row r="584" spans="2:14" x14ac:dyDescent="0.25">
      <c r="N584"/>
    </row>
  </sheetData>
  <sheetProtection selectLockedCells="1"/>
  <mergeCells count="26">
    <mergeCell ref="M6:N6"/>
    <mergeCell ref="K7:L7"/>
    <mergeCell ref="M7:N7"/>
    <mergeCell ref="I101:N101"/>
    <mergeCell ref="D101:F101"/>
    <mergeCell ref="B11:C11"/>
    <mergeCell ref="B102:N102"/>
    <mergeCell ref="A1:B1"/>
    <mergeCell ref="A2:N2"/>
    <mergeCell ref="A3:N3"/>
    <mergeCell ref="A4:B4"/>
    <mergeCell ref="A5:D5"/>
    <mergeCell ref="K5:L5"/>
    <mergeCell ref="M5:N5"/>
    <mergeCell ref="A10:N10"/>
    <mergeCell ref="E5:F5"/>
    <mergeCell ref="E6:F6"/>
    <mergeCell ref="E7:F7"/>
    <mergeCell ref="I5:J5"/>
    <mergeCell ref="K6:L6"/>
    <mergeCell ref="A9:B9"/>
    <mergeCell ref="A8:B8"/>
    <mergeCell ref="A6:D6"/>
    <mergeCell ref="A7:D7"/>
    <mergeCell ref="I6:J6"/>
    <mergeCell ref="I7:J7"/>
  </mergeCells>
  <phoneticPr fontId="12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A10" zoomScale="150" zoomScaleNormal="150" workbookViewId="0">
      <selection activeCell="M13" sqref="M13"/>
    </sheetView>
  </sheetViews>
  <sheetFormatPr defaultRowHeight="15" x14ac:dyDescent="0.25"/>
  <cols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 x14ac:dyDescent="0.25">
      <c r="A1" s="246"/>
      <c r="B1" s="224"/>
      <c r="C1" s="27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13" t="s">
        <v>71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x14ac:dyDescent="0.25">
      <c r="A3" s="210" t="s">
        <v>74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1:13" ht="29.25" x14ac:dyDescent="0.25">
      <c r="A4" s="225" t="s">
        <v>2</v>
      </c>
      <c r="B4" s="226"/>
      <c r="C4" s="226"/>
      <c r="D4" s="227"/>
      <c r="E4" s="225" t="s">
        <v>3</v>
      </c>
      <c r="F4" s="227"/>
      <c r="G4" s="32" t="s">
        <v>4</v>
      </c>
      <c r="H4" s="32" t="s">
        <v>5</v>
      </c>
      <c r="I4" s="225" t="s">
        <v>6</v>
      </c>
      <c r="J4" s="227"/>
      <c r="K4" s="225" t="s">
        <v>7</v>
      </c>
      <c r="L4" s="227"/>
      <c r="M4" s="33" t="s">
        <v>8</v>
      </c>
    </row>
    <row r="5" spans="1:13" x14ac:dyDescent="0.25">
      <c r="A5" s="230">
        <v>1</v>
      </c>
      <c r="B5" s="231"/>
      <c r="C5" s="231"/>
      <c r="D5" s="232"/>
      <c r="E5" s="230">
        <v>2</v>
      </c>
      <c r="F5" s="232"/>
      <c r="G5" s="34">
        <v>3</v>
      </c>
      <c r="H5" s="34">
        <v>4</v>
      </c>
      <c r="I5" s="230">
        <v>5</v>
      </c>
      <c r="J5" s="232"/>
      <c r="K5" s="230">
        <v>6</v>
      </c>
      <c r="L5" s="232"/>
      <c r="M5" s="35">
        <v>7</v>
      </c>
    </row>
    <row r="6" spans="1:13" ht="42" x14ac:dyDescent="0.25">
      <c r="A6" s="189" t="s">
        <v>307</v>
      </c>
      <c r="B6" s="209"/>
      <c r="C6" s="209"/>
      <c r="D6" s="175"/>
      <c r="E6" s="198" t="s">
        <v>599</v>
      </c>
      <c r="F6" s="198"/>
      <c r="G6" s="44" t="s">
        <v>367</v>
      </c>
      <c r="H6" s="44" t="s">
        <v>600</v>
      </c>
      <c r="I6" s="189" t="s">
        <v>601</v>
      </c>
      <c r="J6" s="190"/>
      <c r="K6" s="207">
        <v>1022400507359</v>
      </c>
      <c r="L6" s="208"/>
      <c r="M6" s="31">
        <v>34523</v>
      </c>
    </row>
    <row r="7" spans="1:13" ht="56.25" customHeight="1" x14ac:dyDescent="0.25">
      <c r="A7" s="263" t="s">
        <v>9</v>
      </c>
      <c r="B7" s="264"/>
      <c r="C7" s="36" t="s">
        <v>58</v>
      </c>
      <c r="D7" s="36" t="s">
        <v>61</v>
      </c>
      <c r="E7" s="36" t="s">
        <v>62</v>
      </c>
      <c r="F7" s="36" t="s">
        <v>63</v>
      </c>
      <c r="G7" s="36" t="s">
        <v>64</v>
      </c>
      <c r="H7" s="36" t="s">
        <v>60</v>
      </c>
      <c r="I7" s="36" t="s">
        <v>59</v>
      </c>
      <c r="J7" s="36" t="s">
        <v>65</v>
      </c>
      <c r="K7" s="36" t="s">
        <v>66</v>
      </c>
      <c r="L7" s="36" t="s">
        <v>67</v>
      </c>
      <c r="M7" s="36" t="s">
        <v>68</v>
      </c>
    </row>
    <row r="8" spans="1:13" x14ac:dyDescent="0.25">
      <c r="A8" s="262" t="s">
        <v>290</v>
      </c>
      <c r="B8" s="229"/>
      <c r="C8" s="37" t="s">
        <v>82</v>
      </c>
      <c r="D8" s="37" t="s">
        <v>82</v>
      </c>
      <c r="E8" s="37" t="s">
        <v>82</v>
      </c>
      <c r="F8" s="37" t="s">
        <v>82</v>
      </c>
      <c r="G8" s="37" t="s">
        <v>82</v>
      </c>
      <c r="H8" s="37" t="s">
        <v>82</v>
      </c>
      <c r="I8" s="37" t="s">
        <v>82</v>
      </c>
      <c r="J8" s="37" t="s">
        <v>82</v>
      </c>
      <c r="K8" s="37" t="s">
        <v>82</v>
      </c>
      <c r="L8" s="37" t="s">
        <v>82</v>
      </c>
      <c r="M8" s="37" t="s">
        <v>82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2026-08-18T02:19:37Z</dcterms:modified>
  <cp:category/>
  <cp:contentStatus/>
</cp:coreProperties>
</file>