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41" i="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<sst xmlns="http://schemas.openxmlformats.org/spreadsheetml/2006/main" count="780" uniqueCount="450">
  <si>
    <t>ОТЧЕТ ОБ ИСПОЛНЕНИИ БЮДЖЕТА</t>
  </si>
  <si>
    <t>КОДЫ</t>
  </si>
  <si>
    <t xml:space="preserve">  Форма по ОКУД</t>
  </si>
  <si>
    <t>0503117</t>
  </si>
  <si>
    <t>на 01 апреля 2024 г.</t>
  </si>
  <si>
    <t xml:space="preserve">                   Дата</t>
  </si>
  <si>
    <t>01.04.2024</t>
  </si>
  <si>
    <t xml:space="preserve">             по ОКПО</t>
  </si>
  <si>
    <t>02280156</t>
  </si>
  <si>
    <t>Наименование финансового органа</t>
  </si>
  <si>
    <t>Финансовое управление администрации Абанского района</t>
  </si>
  <si>
    <t xml:space="preserve">    Глава по БК</t>
  </si>
  <si>
    <t>902</t>
  </si>
  <si>
    <t>Наименование публично-правового образования</t>
  </si>
  <si>
    <t>Абанский район</t>
  </si>
  <si>
    <t>по ОКТМО</t>
  </si>
  <si>
    <t>04601000</t>
  </si>
  <si>
    <t>Периодичность: годовая</t>
  </si>
  <si>
    <t>Единица измерения: руб.</t>
  </si>
  <si>
    <t/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</si>
  <si>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</si>
  <si>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</si>
  <si>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</si>
  <si>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</si>
  <si>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</si>
  <si>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</si>
  <si>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</si>
  <si>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</si>
  <si>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</si>
  <si>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</si>
  <si>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</si>
  <si>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</si>
  <si>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</si>
  <si>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</si>
  <si>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</si>
  <si>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</si>
  <si>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</si>
  <si>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</si>
  <si>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</si>
  <si>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</si>
  <si>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</si>
  <si>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</si>
  <si>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</si>
  <si>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</si>
  <si>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</si>
  <si>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</si>
  <si>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182 10101012021000110</t>
  </si>
  <si>
    <t>-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</si>
  <si>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</si>
  <si>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</si>
  <si>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</si>
  <si>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</si>
  <si>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</si>
  <si>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</si>
  <si>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</si>
  <si>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</si>
  <si>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</si>
  <si>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</si>
  <si>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</si>
  <si>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</si>
  <si>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</si>
  <si>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</si>
  <si>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</si>
  <si>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</si>
  <si>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</si>
  <si>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</si>
  <si>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</si>
  <si>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</si>
  <si>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части суммы налога, превышающей 650 000 рублей, относящейся к части налоговой базы,превышающей 5 000 000 рублей</t>
  </si>
  <si>
    <t>182 10102080010000110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</si>
  <si>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</si>
  <si>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</si>
  <si>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</si>
  <si>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</si>
  <si>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</si>
  <si>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</si>
  <si>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</si>
  <si>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</si>
  <si>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</si>
  <si>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</si>
  <si>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</si>
  <si>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</si>
  <si>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</si>
  <si>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</si>
  <si>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</si>
  <si>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</si>
  <si>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</si>
  <si>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</si>
  <si>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</si>
  <si>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</si>
  <si>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</si>
  <si>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</si>
  <si>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</si>
  <si>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</si>
  <si>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</si>
  <si>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</si>
  <si>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</si>
  <si>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</si>
  <si>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</si>
  <si>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</si>
  <si>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</si>
  <si>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</si>
  <si>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</si>
  <si>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</si>
  <si>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</si>
  <si>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</si>
  <si>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</si>
  <si>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</si>
  <si>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182 10501021013000110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</si>
  <si>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</si>
  <si>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</si>
  <si>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</si>
  <si>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</si>
  <si>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</si>
  <si>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</si>
  <si>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</si>
  <si>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</si>
  <si>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</si>
  <si>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</si>
  <si>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</si>
  <si>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</si>
  <si>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</si>
  <si>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</si>
  <si>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</si>
  <si>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</si>
  <si>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</si>
  <si>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</si>
  <si>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</si>
  <si>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</si>
  <si>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</si>
  <si>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</si>
  <si>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</si>
  <si>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</si>
  <si>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182 10803010011050110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</si>
  <si>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</si>
  <si>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</si>
  <si>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</si>
  <si>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</si>
  <si>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</si>
  <si>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</si>
  <si>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</si>
  <si>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901 11105013050000120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</si>
  <si>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(основной платеж)</t>
  </si>
  <si>
    <t>901 11105013051000120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</si>
  <si>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(пеня)</t>
  </si>
  <si>
    <t>901 11105013052100120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</si>
  <si>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</si>
  <si>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</si>
  <si>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</si>
  <si>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901 11105025050000120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</si>
  <si>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</si>
  <si>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901 11105030000000120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</si>
  <si>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</si>
  <si>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901 11105035050000120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</si>
  <si>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</si>
  <si>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901 11105070000000120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</si>
  <si>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</si>
  <si>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901 11105075050000120</t>
  </si>
  <si>
    <t>Доходы от сдачи в аренду имущества, составляющего казну муниципальных районов (за исключением земельных участков) (основной платеж)</t>
  </si>
  <si>
    <t>901 11105075051000120</t>
  </si>
  <si>
    <t>Доходы от сдачи в аренду имущества, составляющего казну муниципальных районов (за исключением земельных участков) (пеня, штрафы)</t>
  </si>
  <si>
    <t>901 11105075052100120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</si>
  <si>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</si>
  <si>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901 11105300000000120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</si>
  <si>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</si>
  <si>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901 11105310000000120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</si>
  <si>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</si>
  <si>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901 11105313050000120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</si>
  <si>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</si>
  <si>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</si>
  <si>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</si>
  <si>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</si>
  <si>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</si>
  <si>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</si>
  <si>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</si>
  <si>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</si>
  <si>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</si>
  <si>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</si>
  <si>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</si>
  <si>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</si>
  <si>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</si>
  <si>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</si>
  <si>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</si>
  <si>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</si>
  <si>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</si>
  <si>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</si>
  <si>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</si>
  <si>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</si>
  <si>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районов</t>
  </si>
  <si>
    <t>000 11301995050000130</t>
  </si>
  <si>
    <t>901 11301995050000130</t>
  </si>
  <si>
    <t>906 11301995050000130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</si>
  <si>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</si>
  <si>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</si>
  <si>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</si>
  <si>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901 11302060000000130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</si>
  <si>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</si>
  <si>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901 11302065050000130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</si>
  <si>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</si>
  <si>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</si>
  <si>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</si>
  <si>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</si>
  <si>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901 11302995050000130</t>
  </si>
  <si>
    <t>902 11302995050000130</t>
  </si>
  <si>
    <t>906 11302995050000130</t>
  </si>
  <si>
    <t>ДОХОДЫ ОТ ПРОДАЖИ МАТЕРИАЛЬНЫХ И НЕМАТЕРИАЛЬНЫХ АКТИВОВ</t>
  </si>
  <si>
    <t>901 11400000000000000</t>
  </si>
  <si>
    <t>Доходы от продажи земельных участков, находящихся в государственной и муниципальной собственности</t>
  </si>
  <si>
    <t>901 11406000000000430</t>
  </si>
  <si>
    <t>Доходы от продажи земельных участков, государственная собственность на которые не разграничена</t>
  </si>
  <si>
    <t>901 11406010000000430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</si>
  <si>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</si>
  <si>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901 11406013050000430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</si>
  <si>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</si>
  <si>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901 11406020000000430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</si>
  <si>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</si>
  <si>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901 11406025050000430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</si>
  <si>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</si>
  <si>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901 11413050050000410</t>
  </si>
  <si>
    <t>ШТРАФЫ, САНКЦИИ, ВОЗМЕЩЕНИЕ УЩЕРБА</t>
  </si>
  <si>
    <t>000 11600000000000000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</si>
  <si>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</si>
  <si>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</si>
  <si>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</si>
  <si>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</si>
  <si>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</si>
  <si>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901 11601053010000140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</si>
  <si>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</si>
  <si>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</si>
  <si>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</si>
  <si>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</si>
  <si>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</si>
  <si>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</si>
  <si>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</si>
  <si>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</si>
  <si>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</si>
  <si>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</si>
  <si>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</si>
  <si>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</si>
  <si>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</si>
  <si>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</si>
  <si>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</si>
  <si>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</si>
  <si>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</si>
  <si>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</si>
  <si>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</si>
  <si>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</si>
  <si>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</si>
  <si>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</si>
  <si>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</si>
  <si>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</si>
  <si>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</si>
  <si>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906 11610123010000140</t>
  </si>
  <si>
    <t>918 11610123010000140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</si>
  <si>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</si>
  <si>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188 11610123010051140</t>
  </si>
  <si>
    <t>Денежные взыскания (штрафы) за нарушение законодательства Российской Федерации об использовании атомной энергии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</si>
  <si>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</si>
  <si>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</si>
  <si>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</si>
  <si>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</si>
  <si>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</si>
  <si>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901 11611050010000140</t>
  </si>
  <si>
    <t>ПРОЧИЕ НЕНАЛОГОВЫЕ ДОХОДЫ</t>
  </si>
  <si>
    <t>000 11700000000000000</t>
  </si>
  <si>
    <t>Инициативные платежи, зачисляемые в бюджеты муниципальных районов (поступления от физических лиц)</t>
  </si>
  <si>
    <t>906 11715030050002150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</si>
  <si>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</si>
  <si>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</si>
  <si>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</si>
  <si>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902 20200000000000000</t>
  </si>
  <si>
    <t>Дотации бюджетам бюджетной системы Российской Федерации</t>
  </si>
  <si>
    <t>902 20210000000000150</t>
  </si>
  <si>
    <t>Дотации на выравнивание бюджетной обеспеченности</t>
  </si>
  <si>
    <t>902 20215001000000150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</si>
  <si>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</si>
  <si>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902 20215001050000150</t>
  </si>
  <si>
    <t>Дотации бюджетам на поддержку мер по обеспечению сбалансированности бюджетов</t>
  </si>
  <si>
    <t>902 20215002000000150</t>
  </si>
  <si>
    <t>Дотации бюджетам муниципальных районов на поддержку мер по обеспечению сбалансированности бюджетов</t>
  </si>
  <si>
    <t>902 20215002050000150</t>
  </si>
  <si>
    <t>Прочие дотации</t>
  </si>
  <si>
    <t>902 20219999000000150</t>
  </si>
  <si>
    <t>Прочие дотации бюджетам муниципальных районов</t>
  </si>
  <si>
    <t>902 20219999050000150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</si>
  <si>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</si>
  <si>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902 20219999052724150</t>
  </si>
  <si>
    <t>Субсидии бюджетам бюджетной системы Российской Федерации (межбюджетные субсидии)</t>
  </si>
  <si>
    <t>902 20220000000000150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</si>
  <si>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</si>
  <si>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</si>
  <si>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</si>
  <si>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</si>
  <si>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</si>
  <si>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</si>
  <si>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</si>
  <si>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</si>
  <si>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</si>
  <si>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902 20225519000000150</t>
  </si>
  <si>
    <t>Субсидии бюджетам муниципальных районов на поддержку отрасли культура</t>
  </si>
  <si>
    <t>902 20225519050000150</t>
  </si>
  <si>
    <t>Прочие субсидии</t>
  </si>
  <si>
    <t>902 20229999000000150</t>
  </si>
  <si>
    <t>Прочие субсидии бюджетам муниципальных районов</t>
  </si>
  <si>
    <t>902 20229999050000150</t>
  </si>
  <si>
    <t>Прочие субсидии бюджетам муниципальных районов (на поддержку деятельности муниципальных молодежных центров)</t>
  </si>
  <si>
    <t>902 20229999057456150</t>
  </si>
  <si>
    <t>Прочие субсидии бюджетам муниципальных районов (на комплектование книжных фондов библиотек)</t>
  </si>
  <si>
    <t>902 20229999057488150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</si>
  <si>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</si>
  <si>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902 20229999057563150</t>
  </si>
  <si>
    <t>Прочие субсидии бюджетам муниципальных районов (на приведение зданий и сооружений организаций, реализующих образовательные прграммы дошкольного образования, в соответствие с требованиями законодательства)</t>
  </si>
  <si>
    <t>902 20229999057582150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</si>
  <si>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детей»)</t>
  </si>
  <si>
    <t>902 20229999057583150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</si>
  <si>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</si>
  <si>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902 20229999057607150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</si>
  <si>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</si>
  <si>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902 20229999057645150</t>
  </si>
  <si>
    <t>Субвенции бюджетам бюджетной системы Российской Федерации</t>
  </si>
  <si>
    <t>902 20230000000000150</t>
  </si>
  <si>
    <t>Субвенции местным бюджетам на выполнение передаваемых полномочий субъектов Российской Федерации</t>
  </si>
  <si>
    <t>902 20230024000000150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</si>
  <si>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</si>
  <si>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902 20230024050000150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</si>
  <si>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</si>
  <si>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902 20230024050289150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</si>
  <si>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</si>
  <si>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902 20230024057408150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</si>
  <si>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</si>
  <si>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902 20230024057409150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</si>
  <si>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</si>
  <si>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902 20230024057429150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</si>
  <si>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</si>
  <si>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902 20230024057514150</t>
  </si>
  <si>
    <t>Субвенции бюджетам муниципальных районов (на выполнение отдельных государственных полномочий по решению вопросов поддержки сельскохозяйственного производства)</t>
  </si>
  <si>
    <t>902 20230024057517150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</si>
  <si>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</si>
  <si>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902 20230024057518150</t>
  </si>
  <si>
    <t>Субвенции бюджетам муниципальных районов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</si>
  <si>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902 20230024057519150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</si>
  <si>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</si>
  <si>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902 20230024057552150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</si>
  <si>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родительской)</t>
  </si>
  <si>
    <t>902 20230024057554150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</si>
  <si>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</si>
  <si>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902 20230024057564150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</si>
  <si>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</si>
  <si>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902 20230024057566150</t>
  </si>
  <si>
    <t>Субвенции бюджетам муниципальных районов (на реализацию отдельных мер по обеспечению ограничения платы граждан за коммунальные услуги)</t>
  </si>
  <si>
    <t>902 20230024057570150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</si>
  <si>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</si>
  <si>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902 20230024057577150</t>
  </si>
  <si>
    <t>Субвенции бюджетам муниципальных районов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</si>
  <si>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902 20230024057587150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</si>
  <si>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</si>
  <si>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902 20230024057588150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</si>
  <si>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</si>
  <si>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902 20230024057601150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</si>
  <si>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</si>
  <si>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902 20230024057604150</t>
  </si>
  <si>
    <t>Субвенции бюджетам муниципальных районов (на осуществление государственных полномочий по обеспечению отдыха и оздоровления детей)</t>
  </si>
  <si>
    <t>902 20230024057649150</t>
  </si>
  <si>
    <t>Субвенции бюджетам муниципальных районов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</si>
  <si>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902 20230024057846150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</si>
  <si>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</si>
  <si>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</si>
  <si>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</si>
  <si>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</si>
  <si>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</si>
  <si>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902 20235118000000150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</si>
  <si>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</si>
  <si>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902 20235118050000150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</si>
  <si>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</si>
  <si>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</si>
  <si>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</si>
  <si>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</si>
  <si>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Иные межбюджетные трансферты</t>
  </si>
  <si>
    <t>902 20240000000000150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</si>
  <si>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</si>
  <si>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</si>
  <si>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</si>
  <si>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902 20240014050000150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</si>
  <si>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соглашениями (в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федерации»)</t>
  </si>
  <si>
    <t>902 20240014050605150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</si>
  <si>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</si>
  <si>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902 20245179000000150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</si>
  <si>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</si>
  <si>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902 20245179050000150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</si>
  <si>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</si>
  <si>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</si>
  <si>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</si>
  <si>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902 20245303050000150</t>
  </si>
  <si>
    <t>Межбюджетные трансферты, передаваемые бюджетам муниципальных районов на поддержку отрасли культуры</t>
  </si>
  <si>
    <t>902 20245519050000150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</si>
  <si>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</si>
  <si>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</si>
  <si>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</si>
  <si>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</si>
  <si>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</si>
  <si>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902 20249999050853150</t>
  </si>
  <si>
    <t>Прочие межбюджетные трансферты, передаваемые бюджетам муниципальных районов (на обустройство и восстановление воинских захоронений)</t>
  </si>
  <si>
    <t>902 20249999055299150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</si>
  <si>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</si>
  <si>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902 20249999057412150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</si>
  <si>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</si>
  <si>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902 20249999057418150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</si>
  <si>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</si>
  <si>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902 20249999057459150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</si>
  <si>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</si>
  <si>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902 20249999057555150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</si>
  <si>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</si>
  <si>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902 20249999057749150</t>
  </si>
  <si>
    <t>Прочие межбюджетные трансферты бюджетам муниципальных районов (на устройство спортивных сооружений в сельской местности)</t>
  </si>
  <si>
    <t>902 20249999057848150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</si>
  <si>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</si>
  <si>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902 20800000000000000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</si>
  <si>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</si>
  <si>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902 20805000050000150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</si>
  <si>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</si>
  <si>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</si>
  <si>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</si>
  <si>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</si>
  <si>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</si>
  <si>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</si>
  <si>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автономными учреждениями остатков субсидий прошлых лет</t>
  </si>
  <si>
    <t>906 21805020050000150</t>
  </si>
  <si>
    <t>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</t>
  </si>
  <si>
    <t>902 21835118050000150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</si>
  <si>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</si>
  <si>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000 21860010050000150</t>
  </si>
  <si>
    <t>901 21860010050000150</t>
  </si>
  <si>
    <t>902 21860010050000150</t>
  </si>
  <si>
    <t>905 21860010050000150</t>
  </si>
  <si>
    <t>906 21860010050000150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</si>
  <si>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</si>
  <si>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</si>
  <si>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</si>
  <si>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</si>
  <si>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</si>
  <si>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000 21925304050000150</t>
  </si>
  <si>
    <t>902 21925304050000150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</si>
  <si>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</si>
  <si>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000 21935118050000150</t>
  </si>
  <si>
    <t>902 21935118050000150</t>
  </si>
  <si>
    <t>Возврат остатков иных межбюджетных трансфертов на реализацию мероприятий по профилактике ВИЧ-инфекции и гепатитов B и C из бюджетов муниципальных районов</t>
  </si>
  <si>
    <t>902 21945179050000150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</si>
  <si>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</si>
  <si>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</si>
  <si>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902 21960010050000150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</si>
</sst>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4">
    <font>
      <sz val="11"/>
      <color theme="1"/>
      <name val="Calibri"/>
      <family val="2"/>
      <charset val="204"/>
      <scheme val="minor"/>
    </font>
    <font>
      <b/>
      <sz val="11"/>
      <name val="Arial Cyr"/>
    </font>
    <font>
      <sz val="8"/>
      <name val="Arial Cyr"/>
    </font>
    <font>
      <sz val="10"/>
      <name val="Arial Cy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2"/>
  <sheetViews>
    <sheetView tabSelected="1" zoomScaleNormal="100" workbookViewId="0">
      <selection activeCell="A221" sqref="A221:XFD221"/>
    </sheetView>
  </sheetViews>
  <sheetFormatPr defaultRowHeight="15"/>
  <cols>
    <col min="1" max="1" width="54.5703125" customWidth="1"/>
    <col min="2" max="2" width="6.140625" customWidth="1"/>
    <col min="3" max="3" width="21.7109375" customWidth="1"/>
    <col min="4" max="4" width="14.85546875" customWidth="1"/>
    <col min="5" max="5" width="14.5703125" customWidth="1"/>
    <col min="6" max="6" width="16" customWidth="1"/>
  </cols>
  <sheetData>
    <row r="1" spans="1:6">
      <c r="A1" s="46"/>
      <c r="B1" s="46"/>
      <c r="C1" s="46"/>
      <c r="D1" s="46"/>
      <c r="E1" s="1"/>
      <c r="F1" s="1"/>
    </row>
    <row r="2" spans="1:6" ht="15.75" thickBot="1">
      <c r="A2" s="46" t="s">
        <v>0</v>
      </c>
      <c r="B2" s="46"/>
      <c r="C2" s="46"/>
      <c r="D2" s="46"/>
      <c r="E2" s="2"/>
      <c r="F2" s="3" t="s">
        <v>1</v>
      </c>
    </row>
    <row r="3" spans="1:6">
      <c r="A3" s="4"/>
      <c r="B3" s="4"/>
      <c r="C3" s="4"/>
      <c r="D3" s="4"/>
      <c r="E3" s="5" t="s">
        <v>2</v>
      </c>
      <c r="F3" s="6" t="s">
        <v>3</v>
      </c>
    </row>
    <row r="4" spans="1:6">
      <c r="A4" s="47" t="s">
        <v>4</v>
      </c>
      <c r="B4" s="47"/>
      <c r="C4" s="47"/>
      <c r="D4" s="47"/>
      <c r="E4" s="2" t="s">
        <v>5</v>
      </c>
      <c r="F4" s="7" t="s">
        <v>6</v>
      </c>
    </row>
    <row r="5" spans="1:6">
      <c r="A5" s="8"/>
      <c r="B5" s="8"/>
      <c r="C5" s="8"/>
      <c r="D5" s="8"/>
      <c r="E5" s="2" t="s">
        <v>7</v>
      </c>
      <c r="F5" s="9" t="s">
        <v>8</v>
      </c>
    </row>
    <row r="6" spans="1:6" ht="29.25" customHeight="1">
      <c r="A6" s="10" t="s">
        <v>9</v>
      </c>
      <c r="B6" s="48" t="s">
        <v>10</v>
      </c>
      <c r="C6" s="49"/>
      <c r="D6" s="49"/>
      <c r="E6" s="2" t="s">
        <v>11</v>
      </c>
      <c r="F6" s="9" t="s">
        <v>12</v>
      </c>
    </row>
    <row r="7" spans="1:6">
      <c r="A7" s="10" t="s">
        <v>13</v>
      </c>
      <c r="B7" s="50" t="s">
        <v>14</v>
      </c>
      <c r="C7" s="50"/>
      <c r="D7" s="50"/>
      <c r="E7" s="2" t="s">
        <v>15</v>
      </c>
      <c r="F7" s="11" t="s">
        <v>16</v>
      </c>
    </row>
    <row r="8" spans="1:6">
      <c r="A8" s="10" t="s">
        <v>17</v>
      </c>
      <c r="B8" s="10"/>
      <c r="C8" s="10"/>
      <c r="D8" s="12"/>
      <c r="E8" s="2"/>
      <c r="F8" s="13"/>
    </row>
    <row r="9" spans="1:6" ht="15.75" thickBot="1">
      <c r="A9" s="10" t="s">
        <v>18</v>
      </c>
      <c r="B9" s="10"/>
      <c r="C9" s="14"/>
      <c r="D9" s="12"/>
      <c r="E9" s="2" t="s">
        <v>19</v>
      </c>
      <c r="F9" s="15" t="s">
        <v>20</v>
      </c>
    </row>
    <row r="10" spans="1:6" ht="15.75" thickBot="1">
      <c r="A10" s="46" t="s">
        <v>21</v>
      </c>
      <c r="B10" s="46"/>
      <c r="C10" s="46"/>
      <c r="D10" s="46"/>
      <c r="E10" s="16"/>
      <c r="F10" s="17"/>
    </row>
    <row r="11" spans="1:6">
      <c r="A11" s="51" t="s">
        <v>22</v>
      </c>
      <c r="B11" s="54" t="s">
        <v>23</v>
      </c>
      <c r="C11" s="54" t="s">
        <v>24</v>
      </c>
      <c r="D11" s="57" t="s">
        <v>25</v>
      </c>
      <c r="E11" s="57" t="s">
        <v>26</v>
      </c>
      <c r="F11" s="43" t="s">
        <v>27</v>
      </c>
    </row>
    <row r="12" spans="1:6">
      <c r="A12" s="52"/>
      <c r="B12" s="55"/>
      <c r="C12" s="55"/>
      <c r="D12" s="58"/>
      <c r="E12" s="58"/>
      <c r="F12" s="44"/>
    </row>
    <row r="13" spans="1:6">
      <c r="A13" s="52"/>
      <c r="B13" s="55"/>
      <c r="C13" s="55"/>
      <c r="D13" s="58"/>
      <c r="E13" s="58"/>
      <c r="F13" s="44"/>
    </row>
    <row r="14" spans="1:6">
      <c r="A14" s="52"/>
      <c r="B14" s="55"/>
      <c r="C14" s="55"/>
      <c r="D14" s="58"/>
      <c r="E14" s="58"/>
      <c r="F14" s="44"/>
    </row>
    <row r="15" spans="1:6">
      <c r="A15" s="52"/>
      <c r="B15" s="55"/>
      <c r="C15" s="55"/>
      <c r="D15" s="58"/>
      <c r="E15" s="58"/>
      <c r="F15" s="44"/>
    </row>
    <row r="16" spans="1:6">
      <c r="A16" s="52"/>
      <c r="B16" s="55"/>
      <c r="C16" s="55"/>
      <c r="D16" s="58"/>
      <c r="E16" s="58"/>
      <c r="F16" s="44"/>
    </row>
    <row r="17" spans="1:6">
      <c r="A17" s="53"/>
      <c r="B17" s="56"/>
      <c r="C17" s="56"/>
      <c r="D17" s="59"/>
      <c r="E17" s="59"/>
      <c r="F17" s="45"/>
    </row>
    <row r="18" spans="1:6" ht="15.75" thickBo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1399311649.0999999</v>
      </c>
      <c r="E19" s="28">
        <v>312169587.55000001</v>
      </c>
      <c r="F19" s="27">
        <f>IF(OR(D19="-",IF(E19="-",0,E19)&gt;=IF(D19="-",0,D19)),"-",IF(D19="-",0,D19)-IF(E19="-",0,E19))</f>
        <v>1087142061.55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152208390.41999999</v>
      </c>
      <c r="E21" s="37">
        <v>34738442.200000003</v>
      </c>
      <c r="F21" s="38">
        <f t="shared" ref="F21:F84" si="0">IF(OR(D21="-",IF(E21="-",0,E21)&gt;=IF(D21="-",0,D21)),"-",IF(D21="-",0,D21)-IF(E21="-",0,E21))</f>
        <v>117469948.21999998</v>
      </c>
    </row>
    <row r="22" spans="1:6">
      <c r="A22" s="34" t="s">
        <v>37</v>
      </c>
      <c r="B22" s="35" t="s">
        <v>32</v>
      </c>
      <c r="C22" s="36" t="s">
        <v>38</v>
      </c>
      <c r="D22" s="37">
        <v>66493400</v>
      </c>
      <c r="E22" s="37">
        <v>12456282.82</v>
      </c>
      <c r="F22" s="38">
        <f t="shared" si="0"/>
        <v>54037117.18</v>
      </c>
    </row>
    <row r="23" spans="1:6">
      <c r="A23" s="34" t="s">
        <v>39</v>
      </c>
      <c r="B23" s="35" t="s">
        <v>32</v>
      </c>
      <c r="C23" s="36" t="s">
        <v>40</v>
      </c>
      <c r="D23" s="37">
        <v>104000</v>
      </c>
      <c r="E23" s="37">
        <v>9442.1</v>
      </c>
      <c r="F23" s="38">
        <f t="shared" si="0"/>
        <v>94557.9</v>
      </c>
    </row>
    <row r="24" spans="1:6" ht="23.25">
      <c r="A24" s="34" t="s">
        <v>41</v>
      </c>
      <c r="B24" s="35" t="s">
        <v>32</v>
      </c>
      <c r="C24" s="36" t="s">
        <v>42</v>
      </c>
      <c r="D24" s="37">
        <v>104000</v>
      </c>
      <c r="E24" s="37">
        <v>9442.1</v>
      </c>
      <c r="F24" s="38">
        <f t="shared" si="0"/>
        <v>94557.9</v>
      </c>
    </row>
    <row r="25" spans="1:6" ht="34.5">
      <c r="A25" s="34" t="s">
        <v>43</v>
      </c>
      <c r="B25" s="35" t="s">
        <v>32</v>
      </c>
      <c r="C25" s="36" t="s">
        <v>44</v>
      </c>
      <c r="D25" s="37">
        <v>104000</v>
      </c>
      <c r="E25" s="37">
        <v>9442.1</v>
      </c>
      <c r="F25" s="38">
        <f t="shared" si="0"/>
        <v>94557.9</v>
      </c>
    </row>
    <row r="26" spans="1:6" ht="57">
      <c r="A26" s="34" t="s">
        <v>45</v>
      </c>
      <c r="B26" s="35" t="s">
        <v>32</v>
      </c>
      <c r="C26" s="36" t="s">
        <v>46</v>
      </c>
      <c r="D26" s="37" t="s">
        <v>47</v>
      </c>
      <c r="E26" s="37">
        <v>9442.1</v>
      </c>
      <c r="F26" s="38" t="str">
        <f t="shared" si="0"/>
        <v>-</v>
      </c>
    </row>
    <row r="27" spans="1:6">
      <c r="A27" s="34" t="s">
        <v>48</v>
      </c>
      <c r="B27" s="35" t="s">
        <v>32</v>
      </c>
      <c r="C27" s="36" t="s">
        <v>49</v>
      </c>
      <c r="D27" s="37">
        <v>66389400</v>
      </c>
      <c r="E27" s="37">
        <v>12446840.720000001</v>
      </c>
      <c r="F27" s="38">
        <f t="shared" si="0"/>
        <v>53942559.280000001</v>
      </c>
    </row>
    <row r="28" spans="1:6" ht="57">
      <c r="A28" s="39" t="s">
        <v>50</v>
      </c>
      <c r="B28" s="35" t="s">
        <v>32</v>
      </c>
      <c r="C28" s="36" t="s">
        <v>51</v>
      </c>
      <c r="D28" s="37">
        <v>65349400</v>
      </c>
      <c r="E28" s="37">
        <v>12467100.210000001</v>
      </c>
      <c r="F28" s="38">
        <f t="shared" si="0"/>
        <v>52882299.789999999</v>
      </c>
    </row>
    <row r="29" spans="1:6" ht="79.5">
      <c r="A29" s="39" t="s">
        <v>52</v>
      </c>
      <c r="B29" s="35" t="s">
        <v>32</v>
      </c>
      <c r="C29" s="36" t="s">
        <v>53</v>
      </c>
      <c r="D29" s="37" t="s">
        <v>47</v>
      </c>
      <c r="E29" s="37">
        <v>12466646.859999999</v>
      </c>
      <c r="F29" s="38" t="str">
        <f t="shared" si="0"/>
        <v>-</v>
      </c>
    </row>
    <row r="30" spans="1:6" ht="79.5">
      <c r="A30" s="39" t="s">
        <v>54</v>
      </c>
      <c r="B30" s="35" t="s">
        <v>32</v>
      </c>
      <c r="C30" s="36" t="s">
        <v>55</v>
      </c>
      <c r="D30" s="37" t="s">
        <v>47</v>
      </c>
      <c r="E30" s="37">
        <v>453.35</v>
      </c>
      <c r="F30" s="38" t="str">
        <f t="shared" si="0"/>
        <v>-</v>
      </c>
    </row>
    <row r="31" spans="1:6" ht="79.5">
      <c r="A31" s="39" t="s">
        <v>56</v>
      </c>
      <c r="B31" s="35" t="s">
        <v>32</v>
      </c>
      <c r="C31" s="36" t="s">
        <v>57</v>
      </c>
      <c r="D31" s="37">
        <v>170000</v>
      </c>
      <c r="E31" s="37">
        <v>-45321.77</v>
      </c>
      <c r="F31" s="38">
        <f t="shared" si="0"/>
        <v>215321.77</v>
      </c>
    </row>
    <row r="32" spans="1:6" ht="102">
      <c r="A32" s="39" t="s">
        <v>58</v>
      </c>
      <c r="B32" s="35" t="s">
        <v>32</v>
      </c>
      <c r="C32" s="36" t="s">
        <v>59</v>
      </c>
      <c r="D32" s="37" t="s">
        <v>47</v>
      </c>
      <c r="E32" s="37">
        <v>-45321.77</v>
      </c>
      <c r="F32" s="38" t="str">
        <f t="shared" si="0"/>
        <v>-</v>
      </c>
    </row>
    <row r="33" spans="1:6" ht="34.5">
      <c r="A33" s="34" t="s">
        <v>60</v>
      </c>
      <c r="B33" s="35" t="s">
        <v>32</v>
      </c>
      <c r="C33" s="36" t="s">
        <v>61</v>
      </c>
      <c r="D33" s="37">
        <v>410000</v>
      </c>
      <c r="E33" s="37">
        <v>25062.28</v>
      </c>
      <c r="F33" s="38">
        <f t="shared" si="0"/>
        <v>384937.72</v>
      </c>
    </row>
    <row r="34" spans="1:6" ht="57">
      <c r="A34" s="34" t="s">
        <v>62</v>
      </c>
      <c r="B34" s="35" t="s">
        <v>32</v>
      </c>
      <c r="C34" s="36" t="s">
        <v>63</v>
      </c>
      <c r="D34" s="37" t="s">
        <v>47</v>
      </c>
      <c r="E34" s="37">
        <v>25004.400000000001</v>
      </c>
      <c r="F34" s="38" t="str">
        <f t="shared" si="0"/>
        <v>-</v>
      </c>
    </row>
    <row r="35" spans="1:6" ht="57">
      <c r="A35" s="34" t="s">
        <v>64</v>
      </c>
      <c r="B35" s="35" t="s">
        <v>32</v>
      </c>
      <c r="C35" s="36" t="s">
        <v>65</v>
      </c>
      <c r="D35" s="37" t="s">
        <v>47</v>
      </c>
      <c r="E35" s="37">
        <v>57.88</v>
      </c>
      <c r="F35" s="38" t="str">
        <f t="shared" si="0"/>
        <v>-</v>
      </c>
    </row>
    <row r="36" spans="1:6" ht="57">
      <c r="A36" s="39" t="s">
        <v>66</v>
      </c>
      <c r="B36" s="35" t="s">
        <v>32</v>
      </c>
      <c r="C36" s="36" t="s">
        <v>67</v>
      </c>
      <c r="D36" s="37">
        <v>450000</v>
      </c>
      <c r="E36" s="37" t="s">
        <v>47</v>
      </c>
      <c r="F36" s="38">
        <f t="shared" si="0"/>
        <v>450000</v>
      </c>
    </row>
    <row r="37" spans="1:6" ht="34.5">
      <c r="A37" s="34" t="s">
        <v>68</v>
      </c>
      <c r="B37" s="35" t="s">
        <v>32</v>
      </c>
      <c r="C37" s="36" t="s">
        <v>69</v>
      </c>
      <c r="D37" s="37">
        <v>10000</v>
      </c>
      <c r="E37" s="37" t="s">
        <v>47</v>
      </c>
      <c r="F37" s="38">
        <f t="shared" si="0"/>
        <v>10000</v>
      </c>
    </row>
    <row r="38" spans="1:6" ht="23.25">
      <c r="A38" s="34" t="s">
        <v>70</v>
      </c>
      <c r="B38" s="35" t="s">
        <v>32</v>
      </c>
      <c r="C38" s="36" t="s">
        <v>71</v>
      </c>
      <c r="D38" s="37">
        <v>810200</v>
      </c>
      <c r="E38" s="37">
        <v>206055.67</v>
      </c>
      <c r="F38" s="38">
        <f t="shared" si="0"/>
        <v>604144.32999999996</v>
      </c>
    </row>
    <row r="39" spans="1:6" ht="23.25">
      <c r="A39" s="34" t="s">
        <v>72</v>
      </c>
      <c r="B39" s="35" t="s">
        <v>32</v>
      </c>
      <c r="C39" s="36" t="s">
        <v>73</v>
      </c>
      <c r="D39" s="37">
        <v>810200</v>
      </c>
      <c r="E39" s="37">
        <v>206055.67</v>
      </c>
      <c r="F39" s="38">
        <f t="shared" si="0"/>
        <v>604144.32999999996</v>
      </c>
    </row>
    <row r="40" spans="1:6" ht="45.75">
      <c r="A40" s="34" t="s">
        <v>74</v>
      </c>
      <c r="B40" s="35" t="s">
        <v>32</v>
      </c>
      <c r="C40" s="36" t="s">
        <v>75</v>
      </c>
      <c r="D40" s="37">
        <v>422600</v>
      </c>
      <c r="E40" s="37">
        <v>101025.60000000001</v>
      </c>
      <c r="F40" s="38">
        <f t="shared" si="0"/>
        <v>321574.40000000002</v>
      </c>
    </row>
    <row r="41" spans="1:6" ht="79.5">
      <c r="A41" s="39" t="s">
        <v>76</v>
      </c>
      <c r="B41" s="35" t="s">
        <v>32</v>
      </c>
      <c r="C41" s="36" t="s">
        <v>77</v>
      </c>
      <c r="D41" s="37">
        <v>422600</v>
      </c>
      <c r="E41" s="37">
        <v>101025.60000000001</v>
      </c>
      <c r="F41" s="38">
        <f t="shared" si="0"/>
        <v>321574.40000000002</v>
      </c>
    </row>
    <row r="42" spans="1:6" ht="57">
      <c r="A42" s="39" t="s">
        <v>78</v>
      </c>
      <c r="B42" s="35" t="s">
        <v>32</v>
      </c>
      <c r="C42" s="36" t="s">
        <v>79</v>
      </c>
      <c r="D42" s="37">
        <v>2000</v>
      </c>
      <c r="E42" s="37">
        <v>531.53</v>
      </c>
      <c r="F42" s="38">
        <f t="shared" si="0"/>
        <v>1468.47</v>
      </c>
    </row>
    <row r="43" spans="1:6" ht="57">
      <c r="A43" s="39" t="s">
        <v>80</v>
      </c>
      <c r="B43" s="35" t="s">
        <v>32</v>
      </c>
      <c r="C43" s="36" t="s">
        <v>81</v>
      </c>
      <c r="D43" s="37">
        <v>2000</v>
      </c>
      <c r="E43" s="37">
        <v>531.53</v>
      </c>
      <c r="F43" s="38">
        <f t="shared" si="0"/>
        <v>1468.47</v>
      </c>
    </row>
    <row r="44" spans="1:6" ht="45.75">
      <c r="A44" s="34" t="s">
        <v>82</v>
      </c>
      <c r="B44" s="35" t="s">
        <v>32</v>
      </c>
      <c r="C44" s="36" t="s">
        <v>83</v>
      </c>
      <c r="D44" s="37">
        <v>438200</v>
      </c>
      <c r="E44" s="37">
        <v>115224.4</v>
      </c>
      <c r="F44" s="38">
        <f t="shared" si="0"/>
        <v>322975.59999999998</v>
      </c>
    </row>
    <row r="45" spans="1:6" ht="79.5">
      <c r="A45" s="39" t="s">
        <v>84</v>
      </c>
      <c r="B45" s="35" t="s">
        <v>32</v>
      </c>
      <c r="C45" s="36" t="s">
        <v>85</v>
      </c>
      <c r="D45" s="37">
        <v>438200</v>
      </c>
      <c r="E45" s="37">
        <v>115224.4</v>
      </c>
      <c r="F45" s="38">
        <f t="shared" si="0"/>
        <v>322975.59999999998</v>
      </c>
    </row>
    <row r="46" spans="1:6" ht="45.75">
      <c r="A46" s="34" t="s">
        <v>86</v>
      </c>
      <c r="B46" s="35" t="s">
        <v>32</v>
      </c>
      <c r="C46" s="36" t="s">
        <v>87</v>
      </c>
      <c r="D46" s="37">
        <v>-52600</v>
      </c>
      <c r="E46" s="37">
        <v>-10725.86</v>
      </c>
      <c r="F46" s="38" t="str">
        <f t="shared" si="0"/>
        <v>-</v>
      </c>
    </row>
    <row r="47" spans="1:6" ht="79.5">
      <c r="A47" s="39" t="s">
        <v>88</v>
      </c>
      <c r="B47" s="35" t="s">
        <v>32</v>
      </c>
      <c r="C47" s="36" t="s">
        <v>89</v>
      </c>
      <c r="D47" s="37">
        <v>-52600</v>
      </c>
      <c r="E47" s="37">
        <v>-10725.86</v>
      </c>
      <c r="F47" s="38" t="str">
        <f t="shared" si="0"/>
        <v>-</v>
      </c>
    </row>
    <row r="48" spans="1:6">
      <c r="A48" s="34" t="s">
        <v>90</v>
      </c>
      <c r="B48" s="35" t="s">
        <v>32</v>
      </c>
      <c r="C48" s="36" t="s">
        <v>91</v>
      </c>
      <c r="D48" s="37">
        <v>36946670</v>
      </c>
      <c r="E48" s="37">
        <v>10165683.48</v>
      </c>
      <c r="F48" s="38">
        <f t="shared" si="0"/>
        <v>26780986.52</v>
      </c>
    </row>
    <row r="49" spans="1:6" ht="23.25">
      <c r="A49" s="34" t="s">
        <v>92</v>
      </c>
      <c r="B49" s="35" t="s">
        <v>32</v>
      </c>
      <c r="C49" s="36" t="s">
        <v>93</v>
      </c>
      <c r="D49" s="37">
        <v>29846670</v>
      </c>
      <c r="E49" s="37">
        <v>3199777.08</v>
      </c>
      <c r="F49" s="38">
        <f t="shared" si="0"/>
        <v>26646892.920000002</v>
      </c>
    </row>
    <row r="50" spans="1:6" ht="23.25">
      <c r="A50" s="34" t="s">
        <v>94</v>
      </c>
      <c r="B50" s="35" t="s">
        <v>32</v>
      </c>
      <c r="C50" s="36" t="s">
        <v>95</v>
      </c>
      <c r="D50" s="37">
        <v>21237470</v>
      </c>
      <c r="E50" s="37">
        <v>2616504.0699999998</v>
      </c>
      <c r="F50" s="38">
        <f t="shared" si="0"/>
        <v>18620965.93</v>
      </c>
    </row>
    <row r="51" spans="1:6" ht="23.25">
      <c r="A51" s="34" t="s">
        <v>94</v>
      </c>
      <c r="B51" s="35" t="s">
        <v>32</v>
      </c>
      <c r="C51" s="36" t="s">
        <v>96</v>
      </c>
      <c r="D51" s="37">
        <v>21237470</v>
      </c>
      <c r="E51" s="37">
        <v>2616504.0699999998</v>
      </c>
      <c r="F51" s="38">
        <f t="shared" si="0"/>
        <v>18620965.93</v>
      </c>
    </row>
    <row r="52" spans="1:6" ht="45.75">
      <c r="A52" s="34" t="s">
        <v>97</v>
      </c>
      <c r="B52" s="35" t="s">
        <v>32</v>
      </c>
      <c r="C52" s="36" t="s">
        <v>98</v>
      </c>
      <c r="D52" s="37" t="s">
        <v>47</v>
      </c>
      <c r="E52" s="37">
        <v>2613738.13</v>
      </c>
      <c r="F52" s="38" t="str">
        <f t="shared" si="0"/>
        <v>-</v>
      </c>
    </row>
    <row r="53" spans="1:6" ht="45.75">
      <c r="A53" s="34" t="s">
        <v>99</v>
      </c>
      <c r="B53" s="35" t="s">
        <v>32</v>
      </c>
      <c r="C53" s="36" t="s">
        <v>100</v>
      </c>
      <c r="D53" s="37" t="s">
        <v>47</v>
      </c>
      <c r="E53" s="37">
        <v>2765.94</v>
      </c>
      <c r="F53" s="38" t="str">
        <f t="shared" si="0"/>
        <v>-</v>
      </c>
    </row>
    <row r="54" spans="1:6" ht="34.5">
      <c r="A54" s="34" t="s">
        <v>101</v>
      </c>
      <c r="B54" s="35" t="s">
        <v>32</v>
      </c>
      <c r="C54" s="36" t="s">
        <v>102</v>
      </c>
      <c r="D54" s="37">
        <v>8609200</v>
      </c>
      <c r="E54" s="37">
        <v>583273.01</v>
      </c>
      <c r="F54" s="38">
        <f t="shared" si="0"/>
        <v>8025926.9900000002</v>
      </c>
    </row>
    <row r="55" spans="1:6" ht="45.75">
      <c r="A55" s="34" t="s">
        <v>103</v>
      </c>
      <c r="B55" s="35" t="s">
        <v>32</v>
      </c>
      <c r="C55" s="36" t="s">
        <v>104</v>
      </c>
      <c r="D55" s="37">
        <v>8609200</v>
      </c>
      <c r="E55" s="37">
        <v>583273.01</v>
      </c>
      <c r="F55" s="38">
        <f t="shared" si="0"/>
        <v>8025926.9900000002</v>
      </c>
    </row>
    <row r="56" spans="1:6" ht="68.25">
      <c r="A56" s="39" t="s">
        <v>105</v>
      </c>
      <c r="B56" s="35" t="s">
        <v>32</v>
      </c>
      <c r="C56" s="36" t="s">
        <v>106</v>
      </c>
      <c r="D56" s="37" t="s">
        <v>47</v>
      </c>
      <c r="E56" s="37">
        <v>582336.89</v>
      </c>
      <c r="F56" s="38" t="str">
        <f t="shared" si="0"/>
        <v>-</v>
      </c>
    </row>
    <row r="57" spans="1:6" ht="68.25">
      <c r="A57" s="39" t="s">
        <v>107</v>
      </c>
      <c r="B57" s="35" t="s">
        <v>32</v>
      </c>
      <c r="C57" s="36" t="s">
        <v>108</v>
      </c>
      <c r="D57" s="37" t="s">
        <v>47</v>
      </c>
      <c r="E57" s="37">
        <v>936.12</v>
      </c>
      <c r="F57" s="38" t="str">
        <f t="shared" si="0"/>
        <v>-</v>
      </c>
    </row>
    <row r="58" spans="1:6" ht="23.25">
      <c r="A58" s="34" t="s">
        <v>109</v>
      </c>
      <c r="B58" s="35" t="s">
        <v>32</v>
      </c>
      <c r="C58" s="36" t="s">
        <v>110</v>
      </c>
      <c r="D58" s="37" t="s">
        <v>47</v>
      </c>
      <c r="E58" s="37">
        <v>10046.56</v>
      </c>
      <c r="F58" s="38" t="str">
        <f t="shared" si="0"/>
        <v>-</v>
      </c>
    </row>
    <row r="59" spans="1:6" ht="23.25">
      <c r="A59" s="34" t="s">
        <v>109</v>
      </c>
      <c r="B59" s="35" t="s">
        <v>32</v>
      </c>
      <c r="C59" s="36" t="s">
        <v>111</v>
      </c>
      <c r="D59" s="37" t="s">
        <v>47</v>
      </c>
      <c r="E59" s="37">
        <v>10046.56</v>
      </c>
      <c r="F59" s="38" t="str">
        <f t="shared" si="0"/>
        <v>-</v>
      </c>
    </row>
    <row r="60" spans="1:6" ht="45.75">
      <c r="A60" s="34" t="s">
        <v>112</v>
      </c>
      <c r="B60" s="35" t="s">
        <v>32</v>
      </c>
      <c r="C60" s="36" t="s">
        <v>113</v>
      </c>
      <c r="D60" s="37" t="s">
        <v>47</v>
      </c>
      <c r="E60" s="37">
        <v>8785.56</v>
      </c>
      <c r="F60" s="38" t="str">
        <f t="shared" si="0"/>
        <v>-</v>
      </c>
    </row>
    <row r="61" spans="1:6" ht="45.75">
      <c r="A61" s="34" t="s">
        <v>114</v>
      </c>
      <c r="B61" s="35" t="s">
        <v>32</v>
      </c>
      <c r="C61" s="36" t="s">
        <v>115</v>
      </c>
      <c r="D61" s="37" t="s">
        <v>47</v>
      </c>
      <c r="E61" s="37">
        <v>1261</v>
      </c>
      <c r="F61" s="38" t="str">
        <f t="shared" si="0"/>
        <v>-</v>
      </c>
    </row>
    <row r="62" spans="1:6">
      <c r="A62" s="34" t="s">
        <v>116</v>
      </c>
      <c r="B62" s="35" t="s">
        <v>32</v>
      </c>
      <c r="C62" s="36" t="s">
        <v>117</v>
      </c>
      <c r="D62" s="37">
        <v>3000000</v>
      </c>
      <c r="E62" s="37">
        <v>4678013.78</v>
      </c>
      <c r="F62" s="38" t="str">
        <f t="shared" si="0"/>
        <v>-</v>
      </c>
    </row>
    <row r="63" spans="1:6">
      <c r="A63" s="34" t="s">
        <v>116</v>
      </c>
      <c r="B63" s="35" t="s">
        <v>32</v>
      </c>
      <c r="C63" s="36" t="s">
        <v>118</v>
      </c>
      <c r="D63" s="37">
        <v>3000000</v>
      </c>
      <c r="E63" s="37">
        <v>4678013.78</v>
      </c>
      <c r="F63" s="38" t="str">
        <f t="shared" si="0"/>
        <v>-</v>
      </c>
    </row>
    <row r="64" spans="1:6" ht="34.5">
      <c r="A64" s="34" t="s">
        <v>119</v>
      </c>
      <c r="B64" s="35" t="s">
        <v>32</v>
      </c>
      <c r="C64" s="36" t="s">
        <v>120</v>
      </c>
      <c r="D64" s="37" t="s">
        <v>47</v>
      </c>
      <c r="E64" s="37">
        <v>4678013.78</v>
      </c>
      <c r="F64" s="38" t="str">
        <f t="shared" si="0"/>
        <v>-</v>
      </c>
    </row>
    <row r="65" spans="1:6" ht="23.25">
      <c r="A65" s="34" t="s">
        <v>121</v>
      </c>
      <c r="B65" s="35" t="s">
        <v>32</v>
      </c>
      <c r="C65" s="36" t="s">
        <v>122</v>
      </c>
      <c r="D65" s="37">
        <v>4100000</v>
      </c>
      <c r="E65" s="37">
        <v>2277846.06</v>
      </c>
      <c r="F65" s="38">
        <f t="shared" si="0"/>
        <v>1822153.94</v>
      </c>
    </row>
    <row r="66" spans="1:6" ht="23.25">
      <c r="A66" s="34" t="s">
        <v>123</v>
      </c>
      <c r="B66" s="35" t="s">
        <v>32</v>
      </c>
      <c r="C66" s="36" t="s">
        <v>124</v>
      </c>
      <c r="D66" s="37">
        <v>4100000</v>
      </c>
      <c r="E66" s="37">
        <v>2277846.06</v>
      </c>
      <c r="F66" s="38">
        <f t="shared" si="0"/>
        <v>1822153.94</v>
      </c>
    </row>
    <row r="67" spans="1:6" ht="45.75">
      <c r="A67" s="34" t="s">
        <v>125</v>
      </c>
      <c r="B67" s="35" t="s">
        <v>32</v>
      </c>
      <c r="C67" s="36" t="s">
        <v>126</v>
      </c>
      <c r="D67" s="37" t="s">
        <v>47</v>
      </c>
      <c r="E67" s="37">
        <v>2277846.06</v>
      </c>
      <c r="F67" s="38" t="str">
        <f t="shared" si="0"/>
        <v>-</v>
      </c>
    </row>
    <row r="68" spans="1:6">
      <c r="A68" s="34" t="s">
        <v>127</v>
      </c>
      <c r="B68" s="35" t="s">
        <v>32</v>
      </c>
      <c r="C68" s="36" t="s">
        <v>128</v>
      </c>
      <c r="D68" s="37">
        <v>2600000</v>
      </c>
      <c r="E68" s="37">
        <v>587949.04</v>
      </c>
      <c r="F68" s="38">
        <f t="shared" si="0"/>
        <v>2012050.96</v>
      </c>
    </row>
    <row r="69" spans="1:6" ht="23.25">
      <c r="A69" s="34" t="s">
        <v>129</v>
      </c>
      <c r="B69" s="35" t="s">
        <v>32</v>
      </c>
      <c r="C69" s="36" t="s">
        <v>130</v>
      </c>
      <c r="D69" s="37">
        <v>2600000</v>
      </c>
      <c r="E69" s="37">
        <v>587949.04</v>
      </c>
      <c r="F69" s="38">
        <f t="shared" si="0"/>
        <v>2012050.96</v>
      </c>
    </row>
    <row r="70" spans="1:6" ht="34.5">
      <c r="A70" s="34" t="s">
        <v>131</v>
      </c>
      <c r="B70" s="35" t="s">
        <v>32</v>
      </c>
      <c r="C70" s="36" t="s">
        <v>132</v>
      </c>
      <c r="D70" s="37">
        <v>2600000</v>
      </c>
      <c r="E70" s="37">
        <v>587949.04</v>
      </c>
      <c r="F70" s="38">
        <f t="shared" si="0"/>
        <v>2012050.96</v>
      </c>
    </row>
    <row r="71" spans="1:6" ht="34.5">
      <c r="A71" s="34" t="s">
        <v>131</v>
      </c>
      <c r="B71" s="35" t="s">
        <v>32</v>
      </c>
      <c r="C71" s="36" t="s">
        <v>133</v>
      </c>
      <c r="D71" s="37" t="s">
        <v>47</v>
      </c>
      <c r="E71" s="37">
        <v>587949.04</v>
      </c>
      <c r="F71" s="38" t="str">
        <f t="shared" si="0"/>
        <v>-</v>
      </c>
    </row>
    <row r="72" spans="1:6" ht="23.25">
      <c r="A72" s="34" t="s">
        <v>134</v>
      </c>
      <c r="B72" s="35" t="s">
        <v>32</v>
      </c>
      <c r="C72" s="36" t="s">
        <v>135</v>
      </c>
      <c r="D72" s="37">
        <v>11800000</v>
      </c>
      <c r="E72" s="37">
        <v>3341296.39</v>
      </c>
      <c r="F72" s="38">
        <f t="shared" si="0"/>
        <v>8458703.6099999994</v>
      </c>
    </row>
    <row r="73" spans="1:6" ht="57">
      <c r="A73" s="39" t="s">
        <v>136</v>
      </c>
      <c r="B73" s="35" t="s">
        <v>32</v>
      </c>
      <c r="C73" s="36" t="s">
        <v>137</v>
      </c>
      <c r="D73" s="37">
        <v>11800000</v>
      </c>
      <c r="E73" s="37">
        <v>3253193.67</v>
      </c>
      <c r="F73" s="38">
        <f t="shared" si="0"/>
        <v>8546806.3300000001</v>
      </c>
    </row>
    <row r="74" spans="1:6" ht="45.75">
      <c r="A74" s="34" t="s">
        <v>138</v>
      </c>
      <c r="B74" s="35" t="s">
        <v>32</v>
      </c>
      <c r="C74" s="36" t="s">
        <v>139</v>
      </c>
      <c r="D74" s="37">
        <v>2800000</v>
      </c>
      <c r="E74" s="37">
        <v>1397379.7</v>
      </c>
      <c r="F74" s="38">
        <f t="shared" si="0"/>
        <v>1402620.3</v>
      </c>
    </row>
    <row r="75" spans="1:6" ht="68.25">
      <c r="A75" s="39" t="s">
        <v>140</v>
      </c>
      <c r="B75" s="35" t="s">
        <v>32</v>
      </c>
      <c r="C75" s="36" t="s">
        <v>141</v>
      </c>
      <c r="D75" s="37">
        <v>2800000</v>
      </c>
      <c r="E75" s="37">
        <v>1397379.7</v>
      </c>
      <c r="F75" s="38">
        <f t="shared" si="0"/>
        <v>1402620.3</v>
      </c>
    </row>
    <row r="76" spans="1:6" ht="68.25">
      <c r="A76" s="39" t="s">
        <v>142</v>
      </c>
      <c r="B76" s="35" t="s">
        <v>32</v>
      </c>
      <c r="C76" s="36" t="s">
        <v>143</v>
      </c>
      <c r="D76" s="37" t="s">
        <v>47</v>
      </c>
      <c r="E76" s="37">
        <v>1352453.98</v>
      </c>
      <c r="F76" s="38" t="str">
        <f t="shared" si="0"/>
        <v>-</v>
      </c>
    </row>
    <row r="77" spans="1:6" ht="57">
      <c r="A77" s="39" t="s">
        <v>144</v>
      </c>
      <c r="B77" s="35" t="s">
        <v>32</v>
      </c>
      <c r="C77" s="36" t="s">
        <v>145</v>
      </c>
      <c r="D77" s="37" t="s">
        <v>47</v>
      </c>
      <c r="E77" s="37">
        <v>40039.93</v>
      </c>
      <c r="F77" s="38" t="str">
        <f t="shared" si="0"/>
        <v>-</v>
      </c>
    </row>
    <row r="78" spans="1:6" ht="57">
      <c r="A78" s="39" t="s">
        <v>146</v>
      </c>
      <c r="B78" s="35" t="s">
        <v>32</v>
      </c>
      <c r="C78" s="36" t="s">
        <v>147</v>
      </c>
      <c r="D78" s="37">
        <v>700000</v>
      </c>
      <c r="E78" s="37">
        <v>225269.16</v>
      </c>
      <c r="F78" s="38">
        <f t="shared" si="0"/>
        <v>474730.83999999997</v>
      </c>
    </row>
    <row r="79" spans="1:6" ht="57">
      <c r="A79" s="34" t="s">
        <v>148</v>
      </c>
      <c r="B79" s="35" t="s">
        <v>32</v>
      </c>
      <c r="C79" s="36" t="s">
        <v>149</v>
      </c>
      <c r="D79" s="37">
        <v>700000</v>
      </c>
      <c r="E79" s="37">
        <v>225269.16</v>
      </c>
      <c r="F79" s="38">
        <f t="shared" si="0"/>
        <v>474730.83999999997</v>
      </c>
    </row>
    <row r="80" spans="1:6" ht="57">
      <c r="A80" s="39" t="s">
        <v>150</v>
      </c>
      <c r="B80" s="35" t="s">
        <v>32</v>
      </c>
      <c r="C80" s="36" t="s">
        <v>151</v>
      </c>
      <c r="D80" s="37" t="s">
        <v>47</v>
      </c>
      <c r="E80" s="37">
        <v>3792.48</v>
      </c>
      <c r="F80" s="38" t="str">
        <f t="shared" si="0"/>
        <v>-</v>
      </c>
    </row>
    <row r="81" spans="1:6" ht="45.75">
      <c r="A81" s="34" t="s">
        <v>152</v>
      </c>
      <c r="B81" s="35" t="s">
        <v>32</v>
      </c>
      <c r="C81" s="36" t="s">
        <v>153</v>
      </c>
      <c r="D81" s="37" t="s">
        <v>47</v>
      </c>
      <c r="E81" s="37">
        <v>3792.48</v>
      </c>
      <c r="F81" s="38" t="str">
        <f t="shared" si="0"/>
        <v>-</v>
      </c>
    </row>
    <row r="82" spans="1:6" ht="34.5">
      <c r="A82" s="34" t="s">
        <v>154</v>
      </c>
      <c r="B82" s="35" t="s">
        <v>32</v>
      </c>
      <c r="C82" s="36" t="s">
        <v>155</v>
      </c>
      <c r="D82" s="37">
        <v>8300000</v>
      </c>
      <c r="E82" s="37">
        <v>1626752.33</v>
      </c>
      <c r="F82" s="38">
        <f t="shared" si="0"/>
        <v>6673247.6699999999</v>
      </c>
    </row>
    <row r="83" spans="1:6" ht="23.25">
      <c r="A83" s="34" t="s">
        <v>156</v>
      </c>
      <c r="B83" s="35" t="s">
        <v>32</v>
      </c>
      <c r="C83" s="36" t="s">
        <v>157</v>
      </c>
      <c r="D83" s="37">
        <v>8300000</v>
      </c>
      <c r="E83" s="37">
        <v>1626752.33</v>
      </c>
      <c r="F83" s="38">
        <f t="shared" si="0"/>
        <v>6673247.6699999999</v>
      </c>
    </row>
    <row r="84" spans="1:6" ht="34.5">
      <c r="A84" s="34" t="s">
        <v>158</v>
      </c>
      <c r="B84" s="35" t="s">
        <v>32</v>
      </c>
      <c r="C84" s="36" t="s">
        <v>159</v>
      </c>
      <c r="D84" s="37" t="s">
        <v>47</v>
      </c>
      <c r="E84" s="37">
        <v>1620389.27</v>
      </c>
      <c r="F84" s="38" t="str">
        <f t="shared" si="0"/>
        <v>-</v>
      </c>
    </row>
    <row r="85" spans="1:6" ht="34.5">
      <c r="A85" s="34" t="s">
        <v>160</v>
      </c>
      <c r="B85" s="35" t="s">
        <v>32</v>
      </c>
      <c r="C85" s="36" t="s">
        <v>161</v>
      </c>
      <c r="D85" s="37" t="s">
        <v>47</v>
      </c>
      <c r="E85" s="37">
        <v>378.52</v>
      </c>
      <c r="F85" s="38" t="str">
        <f t="shared" ref="F85:F148" si="1">IF(OR(D85="-",IF(E85="-",0,E85)&gt;=IF(D85="-",0,D85)),"-",IF(D85="-",0,D85)-IF(E85="-",0,E85))</f>
        <v>-</v>
      </c>
    </row>
    <row r="86" spans="1:6" ht="34.5">
      <c r="A86" s="34" t="s">
        <v>162</v>
      </c>
      <c r="B86" s="35" t="s">
        <v>32</v>
      </c>
      <c r="C86" s="36" t="s">
        <v>163</v>
      </c>
      <c r="D86" s="37" t="s">
        <v>47</v>
      </c>
      <c r="E86" s="37">
        <v>88102.720000000001</v>
      </c>
      <c r="F86" s="38" t="str">
        <f t="shared" si="1"/>
        <v>-</v>
      </c>
    </row>
    <row r="87" spans="1:6" ht="34.5">
      <c r="A87" s="34" t="s">
        <v>164</v>
      </c>
      <c r="B87" s="35" t="s">
        <v>32</v>
      </c>
      <c r="C87" s="36" t="s">
        <v>165</v>
      </c>
      <c r="D87" s="37" t="s">
        <v>47</v>
      </c>
      <c r="E87" s="37">
        <v>88102.720000000001</v>
      </c>
      <c r="F87" s="38" t="str">
        <f t="shared" si="1"/>
        <v>-</v>
      </c>
    </row>
    <row r="88" spans="1:6" ht="90.75">
      <c r="A88" s="39" t="s">
        <v>166</v>
      </c>
      <c r="B88" s="35" t="s">
        <v>32</v>
      </c>
      <c r="C88" s="36" t="s">
        <v>167</v>
      </c>
      <c r="D88" s="37" t="s">
        <v>47</v>
      </c>
      <c r="E88" s="37">
        <v>88102.720000000001</v>
      </c>
      <c r="F88" s="38" t="str">
        <f t="shared" si="1"/>
        <v>-</v>
      </c>
    </row>
    <row r="89" spans="1:6">
      <c r="A89" s="34" t="s">
        <v>168</v>
      </c>
      <c r="B89" s="35" t="s">
        <v>32</v>
      </c>
      <c r="C89" s="36" t="s">
        <v>169</v>
      </c>
      <c r="D89" s="37">
        <v>240000</v>
      </c>
      <c r="E89" s="37">
        <v>39695.56</v>
      </c>
      <c r="F89" s="38">
        <f t="shared" si="1"/>
        <v>200304.44</v>
      </c>
    </row>
    <row r="90" spans="1:6">
      <c r="A90" s="34" t="s">
        <v>170</v>
      </c>
      <c r="B90" s="35" t="s">
        <v>32</v>
      </c>
      <c r="C90" s="36" t="s">
        <v>171</v>
      </c>
      <c r="D90" s="37">
        <v>240000</v>
      </c>
      <c r="E90" s="37">
        <v>39695.56</v>
      </c>
      <c r="F90" s="38">
        <f t="shared" si="1"/>
        <v>200304.44</v>
      </c>
    </row>
    <row r="91" spans="1:6" ht="23.25">
      <c r="A91" s="34" t="s">
        <v>172</v>
      </c>
      <c r="B91" s="35" t="s">
        <v>32</v>
      </c>
      <c r="C91" s="36" t="s">
        <v>173</v>
      </c>
      <c r="D91" s="37">
        <v>115000</v>
      </c>
      <c r="E91" s="37">
        <v>20931.48</v>
      </c>
      <c r="F91" s="38">
        <f t="shared" si="1"/>
        <v>94068.52</v>
      </c>
    </row>
    <row r="92" spans="1:6" ht="45.75">
      <c r="A92" s="34" t="s">
        <v>174</v>
      </c>
      <c r="B92" s="35" t="s">
        <v>32</v>
      </c>
      <c r="C92" s="36" t="s">
        <v>175</v>
      </c>
      <c r="D92" s="37" t="s">
        <v>47</v>
      </c>
      <c r="E92" s="37">
        <v>20931.48</v>
      </c>
      <c r="F92" s="38" t="str">
        <f t="shared" si="1"/>
        <v>-</v>
      </c>
    </row>
    <row r="93" spans="1:6">
      <c r="A93" s="34" t="s">
        <v>176</v>
      </c>
      <c r="B93" s="35" t="s">
        <v>32</v>
      </c>
      <c r="C93" s="36" t="s">
        <v>177</v>
      </c>
      <c r="D93" s="37">
        <v>125000</v>
      </c>
      <c r="E93" s="37">
        <v>18764.080000000002</v>
      </c>
      <c r="F93" s="38">
        <f t="shared" si="1"/>
        <v>106235.92</v>
      </c>
    </row>
    <row r="94" spans="1:6">
      <c r="A94" s="34" t="s">
        <v>178</v>
      </c>
      <c r="B94" s="35" t="s">
        <v>32</v>
      </c>
      <c r="C94" s="36" t="s">
        <v>179</v>
      </c>
      <c r="D94" s="37">
        <v>125000</v>
      </c>
      <c r="E94" s="37">
        <v>18764.080000000002</v>
      </c>
      <c r="F94" s="38">
        <f t="shared" si="1"/>
        <v>106235.92</v>
      </c>
    </row>
    <row r="95" spans="1:6" ht="34.5">
      <c r="A95" s="34" t="s">
        <v>180</v>
      </c>
      <c r="B95" s="35" t="s">
        <v>32</v>
      </c>
      <c r="C95" s="36" t="s">
        <v>181</v>
      </c>
      <c r="D95" s="37" t="s">
        <v>47</v>
      </c>
      <c r="E95" s="37">
        <v>18764.080000000002</v>
      </c>
      <c r="F95" s="38" t="str">
        <f t="shared" si="1"/>
        <v>-</v>
      </c>
    </row>
    <row r="96" spans="1:6" ht="23.25">
      <c r="A96" s="34" t="s">
        <v>182</v>
      </c>
      <c r="B96" s="35" t="s">
        <v>32</v>
      </c>
      <c r="C96" s="36" t="s">
        <v>183</v>
      </c>
      <c r="D96" s="37">
        <v>29411180.420000002</v>
      </c>
      <c r="E96" s="37">
        <v>5058225.71</v>
      </c>
      <c r="F96" s="38">
        <f t="shared" si="1"/>
        <v>24352954.710000001</v>
      </c>
    </row>
    <row r="97" spans="1:6">
      <c r="A97" s="34" t="s">
        <v>184</v>
      </c>
      <c r="B97" s="35" t="s">
        <v>32</v>
      </c>
      <c r="C97" s="36" t="s">
        <v>185</v>
      </c>
      <c r="D97" s="37">
        <v>28874826.48</v>
      </c>
      <c r="E97" s="37">
        <v>4611444.1900000004</v>
      </c>
      <c r="F97" s="38">
        <f t="shared" si="1"/>
        <v>24263382.289999999</v>
      </c>
    </row>
    <row r="98" spans="1:6">
      <c r="A98" s="34" t="s">
        <v>186</v>
      </c>
      <c r="B98" s="35" t="s">
        <v>32</v>
      </c>
      <c r="C98" s="36" t="s">
        <v>187</v>
      </c>
      <c r="D98" s="37">
        <v>28874826.48</v>
      </c>
      <c r="E98" s="37">
        <v>4611444.1900000004</v>
      </c>
      <c r="F98" s="38">
        <f t="shared" si="1"/>
        <v>24263382.289999999</v>
      </c>
    </row>
    <row r="99" spans="1:6" ht="23.25">
      <c r="A99" s="34" t="s">
        <v>188</v>
      </c>
      <c r="B99" s="35" t="s">
        <v>32</v>
      </c>
      <c r="C99" s="36" t="s">
        <v>189</v>
      </c>
      <c r="D99" s="37">
        <v>28874826.48</v>
      </c>
      <c r="E99" s="37">
        <v>4611444.1900000004</v>
      </c>
      <c r="F99" s="38">
        <f t="shared" si="1"/>
        <v>24263382.289999999</v>
      </c>
    </row>
    <row r="100" spans="1:6" ht="23.25">
      <c r="A100" s="34" t="s">
        <v>188</v>
      </c>
      <c r="B100" s="35" t="s">
        <v>32</v>
      </c>
      <c r="C100" s="36" t="s">
        <v>190</v>
      </c>
      <c r="D100" s="37">
        <v>6491790.4800000004</v>
      </c>
      <c r="E100" s="37">
        <v>1011374.95</v>
      </c>
      <c r="F100" s="38">
        <f t="shared" si="1"/>
        <v>5480415.5300000003</v>
      </c>
    </row>
    <row r="101" spans="1:6" ht="23.25">
      <c r="A101" s="34" t="s">
        <v>188</v>
      </c>
      <c r="B101" s="35" t="s">
        <v>32</v>
      </c>
      <c r="C101" s="36" t="s">
        <v>191</v>
      </c>
      <c r="D101" s="37">
        <v>22383036</v>
      </c>
      <c r="E101" s="37">
        <v>3600069.24</v>
      </c>
      <c r="F101" s="38">
        <f t="shared" si="1"/>
        <v>18782966.759999998</v>
      </c>
    </row>
    <row r="102" spans="1:6">
      <c r="A102" s="34" t="s">
        <v>192</v>
      </c>
      <c r="B102" s="35" t="s">
        <v>32</v>
      </c>
      <c r="C102" s="36" t="s">
        <v>193</v>
      </c>
      <c r="D102" s="37">
        <v>536353.93999999994</v>
      </c>
      <c r="E102" s="37">
        <v>446781.52</v>
      </c>
      <c r="F102" s="38">
        <f t="shared" si="1"/>
        <v>89572.419999999925</v>
      </c>
    </row>
    <row r="103" spans="1:6" ht="23.25">
      <c r="A103" s="34" t="s">
        <v>194</v>
      </c>
      <c r="B103" s="35" t="s">
        <v>32</v>
      </c>
      <c r="C103" s="36" t="s">
        <v>195</v>
      </c>
      <c r="D103" s="37">
        <v>162002.67000000001</v>
      </c>
      <c r="E103" s="37">
        <v>59546.46</v>
      </c>
      <c r="F103" s="38">
        <f t="shared" si="1"/>
        <v>102456.21000000002</v>
      </c>
    </row>
    <row r="104" spans="1:6" ht="23.25">
      <c r="A104" s="34" t="s">
        <v>196</v>
      </c>
      <c r="B104" s="35" t="s">
        <v>32</v>
      </c>
      <c r="C104" s="36" t="s">
        <v>197</v>
      </c>
      <c r="D104" s="37">
        <v>162002.67000000001</v>
      </c>
      <c r="E104" s="37">
        <v>59546.46</v>
      </c>
      <c r="F104" s="38">
        <f t="shared" si="1"/>
        <v>102456.21000000002</v>
      </c>
    </row>
    <row r="105" spans="1:6">
      <c r="A105" s="34" t="s">
        <v>198</v>
      </c>
      <c r="B105" s="35" t="s">
        <v>32</v>
      </c>
      <c r="C105" s="36" t="s">
        <v>199</v>
      </c>
      <c r="D105" s="37">
        <v>374351.27</v>
      </c>
      <c r="E105" s="37">
        <v>387235.06</v>
      </c>
      <c r="F105" s="38" t="str">
        <f t="shared" si="1"/>
        <v>-</v>
      </c>
    </row>
    <row r="106" spans="1:6" ht="30" customHeight="1">
      <c r="A106" s="34" t="s">
        <v>200</v>
      </c>
      <c r="B106" s="35" t="s">
        <v>32</v>
      </c>
      <c r="C106" s="36" t="s">
        <v>201</v>
      </c>
      <c r="D106" s="37">
        <v>374351.27</v>
      </c>
      <c r="E106" s="37">
        <v>387235.06</v>
      </c>
      <c r="F106" s="38" t="str">
        <f t="shared" si="1"/>
        <v>-</v>
      </c>
    </row>
    <row r="107" spans="1:6" ht="33.75" customHeight="1">
      <c r="A107" s="34" t="s">
        <v>200</v>
      </c>
      <c r="B107" s="35" t="s">
        <v>32</v>
      </c>
      <c r="C107" s="36" t="s">
        <v>202</v>
      </c>
      <c r="D107" s="37" t="s">
        <v>47</v>
      </c>
      <c r="E107" s="37">
        <v>30536.67</v>
      </c>
      <c r="F107" s="38" t="str">
        <f t="shared" si="1"/>
        <v>-</v>
      </c>
    </row>
    <row r="108" spans="1:6" ht="23.25" customHeight="1">
      <c r="A108" s="34" t="s">
        <v>200</v>
      </c>
      <c r="B108" s="35" t="s">
        <v>32</v>
      </c>
      <c r="C108" s="36" t="s">
        <v>203</v>
      </c>
      <c r="D108" s="37">
        <v>374351.27</v>
      </c>
      <c r="E108" s="37">
        <v>93600</v>
      </c>
      <c r="F108" s="38">
        <f t="shared" si="1"/>
        <v>280751.27</v>
      </c>
    </row>
    <row r="109" spans="1:6" ht="23.25" customHeight="1">
      <c r="A109" s="34" t="s">
        <v>200</v>
      </c>
      <c r="B109" s="35" t="s">
        <v>32</v>
      </c>
      <c r="C109" s="36" t="s">
        <v>204</v>
      </c>
      <c r="D109" s="37" t="s">
        <v>47</v>
      </c>
      <c r="E109" s="37">
        <v>263098.39</v>
      </c>
      <c r="F109" s="38" t="str">
        <f t="shared" si="1"/>
        <v>-</v>
      </c>
    </row>
    <row r="110" spans="1:6" ht="23.25">
      <c r="A110" s="34" t="s">
        <v>205</v>
      </c>
      <c r="B110" s="35" t="s">
        <v>32</v>
      </c>
      <c r="C110" s="36" t="s">
        <v>206</v>
      </c>
      <c r="D110" s="37">
        <v>805000</v>
      </c>
      <c r="E110" s="37">
        <v>312858.2</v>
      </c>
      <c r="F110" s="38">
        <f t="shared" si="1"/>
        <v>492141.8</v>
      </c>
    </row>
    <row r="111" spans="1:6" ht="23.25">
      <c r="A111" s="34" t="s">
        <v>207</v>
      </c>
      <c r="B111" s="35" t="s">
        <v>32</v>
      </c>
      <c r="C111" s="36" t="s">
        <v>208</v>
      </c>
      <c r="D111" s="37">
        <v>265000</v>
      </c>
      <c r="E111" s="37">
        <v>312858.2</v>
      </c>
      <c r="F111" s="38" t="str">
        <f t="shared" si="1"/>
        <v>-</v>
      </c>
    </row>
    <row r="112" spans="1:6" ht="23.25">
      <c r="A112" s="34" t="s">
        <v>209</v>
      </c>
      <c r="B112" s="35" t="s">
        <v>32</v>
      </c>
      <c r="C112" s="36" t="s">
        <v>210</v>
      </c>
      <c r="D112" s="37">
        <v>250000</v>
      </c>
      <c r="E112" s="37">
        <v>312858.2</v>
      </c>
      <c r="F112" s="38" t="str">
        <f t="shared" si="1"/>
        <v>-</v>
      </c>
    </row>
    <row r="113" spans="1:6" ht="45.75">
      <c r="A113" s="34" t="s">
        <v>211</v>
      </c>
      <c r="B113" s="35" t="s">
        <v>32</v>
      </c>
      <c r="C113" s="36" t="s">
        <v>212</v>
      </c>
      <c r="D113" s="37">
        <v>250000</v>
      </c>
      <c r="E113" s="37">
        <v>312858.2</v>
      </c>
      <c r="F113" s="38" t="str">
        <f t="shared" si="1"/>
        <v>-</v>
      </c>
    </row>
    <row r="114" spans="1:6" ht="34.5">
      <c r="A114" s="34" t="s">
        <v>213</v>
      </c>
      <c r="B114" s="35" t="s">
        <v>32</v>
      </c>
      <c r="C114" s="36" t="s">
        <v>214</v>
      </c>
      <c r="D114" s="37">
        <v>15000</v>
      </c>
      <c r="E114" s="37" t="s">
        <v>47</v>
      </c>
      <c r="F114" s="38">
        <f t="shared" si="1"/>
        <v>15000</v>
      </c>
    </row>
    <row r="115" spans="1:6" ht="34.5">
      <c r="A115" s="34" t="s">
        <v>215</v>
      </c>
      <c r="B115" s="35" t="s">
        <v>32</v>
      </c>
      <c r="C115" s="36" t="s">
        <v>216</v>
      </c>
      <c r="D115" s="37">
        <v>15000</v>
      </c>
      <c r="E115" s="37" t="s">
        <v>47</v>
      </c>
      <c r="F115" s="38">
        <f t="shared" si="1"/>
        <v>15000</v>
      </c>
    </row>
    <row r="116" spans="1:6" ht="34.5">
      <c r="A116" s="34" t="s">
        <v>217</v>
      </c>
      <c r="B116" s="35" t="s">
        <v>32</v>
      </c>
      <c r="C116" s="36" t="s">
        <v>218</v>
      </c>
      <c r="D116" s="37">
        <v>540000</v>
      </c>
      <c r="E116" s="37" t="s">
        <v>47</v>
      </c>
      <c r="F116" s="38">
        <f t="shared" si="1"/>
        <v>540000</v>
      </c>
    </row>
    <row r="117" spans="1:6">
      <c r="A117" s="34" t="s">
        <v>219</v>
      </c>
      <c r="B117" s="35" t="s">
        <v>32</v>
      </c>
      <c r="C117" s="36" t="s">
        <v>220</v>
      </c>
      <c r="D117" s="37">
        <v>2500000</v>
      </c>
      <c r="E117" s="37">
        <v>2570395.33</v>
      </c>
      <c r="F117" s="38" t="str">
        <f t="shared" si="1"/>
        <v>-</v>
      </c>
    </row>
    <row r="118" spans="1:6" ht="45.75">
      <c r="A118" s="34" t="s">
        <v>221</v>
      </c>
      <c r="B118" s="35" t="s">
        <v>32</v>
      </c>
      <c r="C118" s="36" t="s">
        <v>222</v>
      </c>
      <c r="D118" s="37">
        <v>300000</v>
      </c>
      <c r="E118" s="37">
        <v>147573.79999999999</v>
      </c>
      <c r="F118" s="38">
        <f t="shared" si="1"/>
        <v>152426.20000000001</v>
      </c>
    </row>
    <row r="119" spans="1:6" ht="57">
      <c r="A119" s="39" t="s">
        <v>223</v>
      </c>
      <c r="B119" s="35" t="s">
        <v>32</v>
      </c>
      <c r="C119" s="36" t="s">
        <v>224</v>
      </c>
      <c r="D119" s="37">
        <v>300000</v>
      </c>
      <c r="E119" s="37">
        <v>4095.25</v>
      </c>
      <c r="F119" s="38">
        <f t="shared" si="1"/>
        <v>295904.75</v>
      </c>
    </row>
    <row r="120" spans="1:6" ht="57">
      <c r="A120" s="39" t="s">
        <v>223</v>
      </c>
      <c r="B120" s="35" t="s">
        <v>32</v>
      </c>
      <c r="C120" s="36" t="s">
        <v>225</v>
      </c>
      <c r="D120" s="37" t="s">
        <v>47</v>
      </c>
      <c r="E120" s="37">
        <v>4095.25</v>
      </c>
      <c r="F120" s="38" t="str">
        <f t="shared" si="1"/>
        <v>-</v>
      </c>
    </row>
    <row r="121" spans="1:6" ht="57">
      <c r="A121" s="39" t="s">
        <v>223</v>
      </c>
      <c r="B121" s="35" t="s">
        <v>32</v>
      </c>
      <c r="C121" s="36" t="s">
        <v>226</v>
      </c>
      <c r="D121" s="37">
        <v>300000</v>
      </c>
      <c r="E121" s="37" t="s">
        <v>47</v>
      </c>
      <c r="F121" s="38">
        <f t="shared" si="1"/>
        <v>300000</v>
      </c>
    </row>
    <row r="122" spans="1:6" ht="68.25">
      <c r="A122" s="39" t="s">
        <v>227</v>
      </c>
      <c r="B122" s="35" t="s">
        <v>32</v>
      </c>
      <c r="C122" s="36" t="s">
        <v>228</v>
      </c>
      <c r="D122" s="37" t="s">
        <v>47</v>
      </c>
      <c r="E122" s="37">
        <v>76287.87</v>
      </c>
      <c r="F122" s="38" t="str">
        <f t="shared" si="1"/>
        <v>-</v>
      </c>
    </row>
    <row r="123" spans="1:6" ht="61.5" customHeight="1">
      <c r="A123" s="39" t="s">
        <v>227</v>
      </c>
      <c r="B123" s="35" t="s">
        <v>32</v>
      </c>
      <c r="C123" s="36" t="s">
        <v>229</v>
      </c>
      <c r="D123" s="37" t="s">
        <v>47</v>
      </c>
      <c r="E123" s="37">
        <v>76287.87</v>
      </c>
      <c r="F123" s="38" t="str">
        <f t="shared" si="1"/>
        <v>-</v>
      </c>
    </row>
    <row r="124" spans="1:6" ht="62.25" customHeight="1">
      <c r="A124" s="39" t="s">
        <v>230</v>
      </c>
      <c r="B124" s="35" t="s">
        <v>32</v>
      </c>
      <c r="C124" s="36" t="s">
        <v>231</v>
      </c>
      <c r="D124" s="37" t="s">
        <v>47</v>
      </c>
      <c r="E124" s="37">
        <v>7344</v>
      </c>
      <c r="F124" s="38" t="str">
        <f t="shared" si="1"/>
        <v>-</v>
      </c>
    </row>
    <row r="125" spans="1:6" ht="57">
      <c r="A125" s="39" t="s">
        <v>232</v>
      </c>
      <c r="B125" s="35" t="s">
        <v>32</v>
      </c>
      <c r="C125" s="36" t="s">
        <v>233</v>
      </c>
      <c r="D125" s="37" t="s">
        <v>47</v>
      </c>
      <c r="E125" s="37">
        <v>3766.15</v>
      </c>
      <c r="F125" s="38" t="str">
        <f t="shared" si="1"/>
        <v>-</v>
      </c>
    </row>
    <row r="126" spans="1:6" ht="68.25">
      <c r="A126" s="39" t="s">
        <v>234</v>
      </c>
      <c r="B126" s="35" t="s">
        <v>32</v>
      </c>
      <c r="C126" s="36" t="s">
        <v>235</v>
      </c>
      <c r="D126" s="37" t="s">
        <v>47</v>
      </c>
      <c r="E126" s="37">
        <v>20000</v>
      </c>
      <c r="F126" s="38" t="str">
        <f t="shared" si="1"/>
        <v>-</v>
      </c>
    </row>
    <row r="127" spans="1:6" ht="79.5">
      <c r="A127" s="39" t="s">
        <v>236</v>
      </c>
      <c r="B127" s="35" t="s">
        <v>32</v>
      </c>
      <c r="C127" s="36" t="s">
        <v>237</v>
      </c>
      <c r="D127" s="37" t="s">
        <v>47</v>
      </c>
      <c r="E127" s="37">
        <v>-1039.3599999999999</v>
      </c>
      <c r="F127" s="38" t="str">
        <f t="shared" si="1"/>
        <v>-</v>
      </c>
    </row>
    <row r="128" spans="1:6" ht="57">
      <c r="A128" s="39" t="s">
        <v>238</v>
      </c>
      <c r="B128" s="35" t="s">
        <v>32</v>
      </c>
      <c r="C128" s="36" t="s">
        <v>239</v>
      </c>
      <c r="D128" s="37" t="s">
        <v>47</v>
      </c>
      <c r="E128" s="37">
        <v>1582.13</v>
      </c>
      <c r="F128" s="38" t="str">
        <f t="shared" si="1"/>
        <v>-</v>
      </c>
    </row>
    <row r="129" spans="1:6" ht="57">
      <c r="A129" s="39" t="s">
        <v>240</v>
      </c>
      <c r="B129" s="35" t="s">
        <v>32</v>
      </c>
      <c r="C129" s="36" t="s">
        <v>241</v>
      </c>
      <c r="D129" s="37" t="s">
        <v>47</v>
      </c>
      <c r="E129" s="37">
        <v>8743.5</v>
      </c>
      <c r="F129" s="38" t="str">
        <f t="shared" si="1"/>
        <v>-</v>
      </c>
    </row>
    <row r="130" spans="1:6" ht="57">
      <c r="A130" s="39" t="s">
        <v>240</v>
      </c>
      <c r="B130" s="35" t="s">
        <v>32</v>
      </c>
      <c r="C130" s="36" t="s">
        <v>242</v>
      </c>
      <c r="D130" s="37" t="s">
        <v>47</v>
      </c>
      <c r="E130" s="37">
        <v>250</v>
      </c>
      <c r="F130" s="38" t="str">
        <f t="shared" si="1"/>
        <v>-</v>
      </c>
    </row>
    <row r="131" spans="1:6" ht="57">
      <c r="A131" s="39" t="s">
        <v>240</v>
      </c>
      <c r="B131" s="35" t="s">
        <v>32</v>
      </c>
      <c r="C131" s="36" t="s">
        <v>243</v>
      </c>
      <c r="D131" s="37" t="s">
        <v>47</v>
      </c>
      <c r="E131" s="37">
        <v>8493.5</v>
      </c>
      <c r="F131" s="38" t="str">
        <f t="shared" si="1"/>
        <v>-</v>
      </c>
    </row>
    <row r="132" spans="1:6" ht="68.25">
      <c r="A132" s="39" t="s">
        <v>244</v>
      </c>
      <c r="B132" s="35" t="s">
        <v>32</v>
      </c>
      <c r="C132" s="36" t="s">
        <v>245</v>
      </c>
      <c r="D132" s="37" t="s">
        <v>47</v>
      </c>
      <c r="E132" s="37">
        <v>26794.26</v>
      </c>
      <c r="F132" s="38" t="str">
        <f t="shared" si="1"/>
        <v>-</v>
      </c>
    </row>
    <row r="133" spans="1:6" ht="68.25">
      <c r="A133" s="39" t="s">
        <v>244</v>
      </c>
      <c r="B133" s="35" t="s">
        <v>32</v>
      </c>
      <c r="C133" s="36" t="s">
        <v>246</v>
      </c>
      <c r="D133" s="37" t="s">
        <v>47</v>
      </c>
      <c r="E133" s="37">
        <v>1700.13</v>
      </c>
      <c r="F133" s="38" t="str">
        <f t="shared" si="1"/>
        <v>-</v>
      </c>
    </row>
    <row r="134" spans="1:6" ht="68.25">
      <c r="A134" s="39" t="s">
        <v>244</v>
      </c>
      <c r="B134" s="35" t="s">
        <v>32</v>
      </c>
      <c r="C134" s="36" t="s">
        <v>247</v>
      </c>
      <c r="D134" s="37" t="s">
        <v>47</v>
      </c>
      <c r="E134" s="37">
        <v>25094.13</v>
      </c>
      <c r="F134" s="38" t="str">
        <f t="shared" si="1"/>
        <v>-</v>
      </c>
    </row>
    <row r="135" spans="1:6" ht="23.25">
      <c r="A135" s="34" t="s">
        <v>248</v>
      </c>
      <c r="B135" s="35" t="s">
        <v>32</v>
      </c>
      <c r="C135" s="36" t="s">
        <v>249</v>
      </c>
      <c r="D135" s="37">
        <v>200000</v>
      </c>
      <c r="E135" s="37">
        <v>-41768.97</v>
      </c>
      <c r="F135" s="38">
        <f t="shared" si="1"/>
        <v>241768.97</v>
      </c>
    </row>
    <row r="136" spans="1:6" ht="45.75">
      <c r="A136" s="34" t="s">
        <v>250</v>
      </c>
      <c r="B136" s="35" t="s">
        <v>32</v>
      </c>
      <c r="C136" s="36" t="s">
        <v>251</v>
      </c>
      <c r="D136" s="37">
        <v>200000</v>
      </c>
      <c r="E136" s="37">
        <v>-41768.97</v>
      </c>
      <c r="F136" s="38">
        <f t="shared" si="1"/>
        <v>241768.97</v>
      </c>
    </row>
    <row r="137" spans="1:6" ht="45.75">
      <c r="A137" s="34" t="s">
        <v>250</v>
      </c>
      <c r="B137" s="35" t="s">
        <v>32</v>
      </c>
      <c r="C137" s="36" t="s">
        <v>252</v>
      </c>
      <c r="D137" s="37">
        <v>150000</v>
      </c>
      <c r="E137" s="37" t="s">
        <v>47</v>
      </c>
      <c r="F137" s="38">
        <f t="shared" si="1"/>
        <v>150000</v>
      </c>
    </row>
    <row r="138" spans="1:6" ht="45.75">
      <c r="A138" s="34" t="s">
        <v>250</v>
      </c>
      <c r="B138" s="35" t="s">
        <v>32</v>
      </c>
      <c r="C138" s="36" t="s">
        <v>253</v>
      </c>
      <c r="D138" s="37">
        <v>50000</v>
      </c>
      <c r="E138" s="37" t="s">
        <v>47</v>
      </c>
      <c r="F138" s="38">
        <f t="shared" si="1"/>
        <v>50000</v>
      </c>
    </row>
    <row r="139" spans="1:6" ht="90.75">
      <c r="A139" s="39" t="s">
        <v>254</v>
      </c>
      <c r="B139" s="35" t="s">
        <v>32</v>
      </c>
      <c r="C139" s="36" t="s">
        <v>255</v>
      </c>
      <c r="D139" s="37" t="s">
        <v>47</v>
      </c>
      <c r="E139" s="37">
        <v>-41768.97</v>
      </c>
      <c r="F139" s="38" t="str">
        <f t="shared" si="1"/>
        <v>-</v>
      </c>
    </row>
    <row r="140" spans="1:6" ht="23.25">
      <c r="A140" s="34" t="s">
        <v>256</v>
      </c>
      <c r="B140" s="35" t="s">
        <v>32</v>
      </c>
      <c r="C140" s="36" t="s">
        <v>257</v>
      </c>
      <c r="D140" s="37">
        <v>2000000</v>
      </c>
      <c r="E140" s="37">
        <v>2464590.5</v>
      </c>
      <c r="F140" s="38" t="str">
        <f t="shared" si="1"/>
        <v>-</v>
      </c>
    </row>
    <row r="141" spans="1:6" ht="68.25">
      <c r="A141" s="39" t="s">
        <v>258</v>
      </c>
      <c r="B141" s="35" t="s">
        <v>32</v>
      </c>
      <c r="C141" s="36" t="s">
        <v>259</v>
      </c>
      <c r="D141" s="37">
        <v>2000000</v>
      </c>
      <c r="E141" s="37">
        <v>2464590.5</v>
      </c>
      <c r="F141" s="38" t="str">
        <f t="shared" si="1"/>
        <v>-</v>
      </c>
    </row>
    <row r="142" spans="1:6" ht="67.5" customHeight="1">
      <c r="A142" s="39" t="s">
        <v>258</v>
      </c>
      <c r="B142" s="35" t="s">
        <v>32</v>
      </c>
      <c r="C142" s="36" t="s">
        <v>260</v>
      </c>
      <c r="D142" s="37">
        <v>2000000</v>
      </c>
      <c r="E142" s="37">
        <v>2378393.3199999998</v>
      </c>
      <c r="F142" s="38" t="str">
        <f t="shared" si="1"/>
        <v>-</v>
      </c>
    </row>
    <row r="143" spans="1:6" ht="69.75" customHeight="1">
      <c r="A143" s="39" t="s">
        <v>258</v>
      </c>
      <c r="B143" s="35" t="s">
        <v>32</v>
      </c>
      <c r="C143" s="36" t="s">
        <v>261</v>
      </c>
      <c r="D143" s="37" t="s">
        <v>47</v>
      </c>
      <c r="E143" s="37">
        <v>37919.99</v>
      </c>
      <c r="F143" s="38" t="str">
        <f t="shared" si="1"/>
        <v>-</v>
      </c>
    </row>
    <row r="144" spans="1:6" ht="68.25" customHeight="1">
      <c r="A144" s="39" t="s">
        <v>258</v>
      </c>
      <c r="B144" s="35" t="s">
        <v>32</v>
      </c>
      <c r="C144" s="36" t="s">
        <v>262</v>
      </c>
      <c r="D144" s="37" t="s">
        <v>47</v>
      </c>
      <c r="E144" s="37">
        <v>48277.19</v>
      </c>
      <c r="F144" s="38" t="str">
        <f t="shared" si="1"/>
        <v>-</v>
      </c>
    </row>
    <row r="145" spans="1:6">
      <c r="A145" s="34" t="s">
        <v>263</v>
      </c>
      <c r="B145" s="35" t="s">
        <v>32</v>
      </c>
      <c r="C145" s="36" t="s">
        <v>264</v>
      </c>
      <c r="D145" s="37">
        <v>601940</v>
      </c>
      <c r="E145" s="37" t="s">
        <v>47</v>
      </c>
      <c r="F145" s="38">
        <f t="shared" si="1"/>
        <v>601940</v>
      </c>
    </row>
    <row r="146" spans="1:6" ht="23.25">
      <c r="A146" s="34" t="s">
        <v>265</v>
      </c>
      <c r="B146" s="35" t="s">
        <v>32</v>
      </c>
      <c r="C146" s="36" t="s">
        <v>266</v>
      </c>
      <c r="D146" s="37">
        <v>601940</v>
      </c>
      <c r="E146" s="37" t="s">
        <v>47</v>
      </c>
      <c r="F146" s="38">
        <f t="shared" si="1"/>
        <v>601940</v>
      </c>
    </row>
    <row r="147" spans="1:6">
      <c r="A147" s="34" t="s">
        <v>267</v>
      </c>
      <c r="B147" s="35" t="s">
        <v>32</v>
      </c>
      <c r="C147" s="36" t="s">
        <v>268</v>
      </c>
      <c r="D147" s="37">
        <v>1247103258.6800001</v>
      </c>
      <c r="E147" s="37">
        <v>277431145.35000002</v>
      </c>
      <c r="F147" s="38">
        <f t="shared" si="1"/>
        <v>969672113.33000004</v>
      </c>
    </row>
    <row r="148" spans="1:6" ht="23.25">
      <c r="A148" s="34" t="s">
        <v>269</v>
      </c>
      <c r="B148" s="35" t="s">
        <v>32</v>
      </c>
      <c r="C148" s="36" t="s">
        <v>270</v>
      </c>
      <c r="D148" s="37">
        <v>1252478800.6300001</v>
      </c>
      <c r="E148" s="37">
        <v>283084393.92000002</v>
      </c>
      <c r="F148" s="38">
        <f t="shared" si="1"/>
        <v>969394406.71000004</v>
      </c>
    </row>
    <row r="149" spans="1:6">
      <c r="A149" s="34" t="s">
        <v>271</v>
      </c>
      <c r="B149" s="35" t="s">
        <v>32</v>
      </c>
      <c r="C149" s="36" t="s">
        <v>272</v>
      </c>
      <c r="D149" s="37">
        <v>605640900</v>
      </c>
      <c r="E149" s="37">
        <v>153628900</v>
      </c>
      <c r="F149" s="38">
        <f t="shared" ref="F149:F212" si="2">IF(OR(D149="-",IF(E149="-",0,E149)&gt;=IF(D149="-",0,D149)),"-",IF(D149="-",0,D149)-IF(E149="-",0,E149))</f>
        <v>452012000</v>
      </c>
    </row>
    <row r="150" spans="1:6">
      <c r="A150" s="34" t="s">
        <v>273</v>
      </c>
      <c r="B150" s="35" t="s">
        <v>32</v>
      </c>
      <c r="C150" s="36" t="s">
        <v>274</v>
      </c>
      <c r="D150" s="37">
        <v>501699100</v>
      </c>
      <c r="E150" s="37">
        <v>137392700</v>
      </c>
      <c r="F150" s="38">
        <f t="shared" si="2"/>
        <v>364306400</v>
      </c>
    </row>
    <row r="151" spans="1:6" ht="34.5">
      <c r="A151" s="34" t="s">
        <v>275</v>
      </c>
      <c r="B151" s="35" t="s">
        <v>32</v>
      </c>
      <c r="C151" s="36" t="s">
        <v>276</v>
      </c>
      <c r="D151" s="37">
        <v>501699100</v>
      </c>
      <c r="E151" s="37">
        <v>137392700</v>
      </c>
      <c r="F151" s="38">
        <f t="shared" si="2"/>
        <v>364306400</v>
      </c>
    </row>
    <row r="152" spans="1:6" ht="23.25">
      <c r="A152" s="34" t="s">
        <v>277</v>
      </c>
      <c r="B152" s="35" t="s">
        <v>32</v>
      </c>
      <c r="C152" s="36" t="s">
        <v>278</v>
      </c>
      <c r="D152" s="37">
        <v>55232400</v>
      </c>
      <c r="E152" s="37" t="s">
        <v>47</v>
      </c>
      <c r="F152" s="38">
        <f t="shared" si="2"/>
        <v>55232400</v>
      </c>
    </row>
    <row r="153" spans="1:6" ht="23.25">
      <c r="A153" s="34" t="s">
        <v>279</v>
      </c>
      <c r="B153" s="35" t="s">
        <v>32</v>
      </c>
      <c r="C153" s="36" t="s">
        <v>280</v>
      </c>
      <c r="D153" s="37">
        <v>55232400</v>
      </c>
      <c r="E153" s="37" t="s">
        <v>47</v>
      </c>
      <c r="F153" s="38">
        <f t="shared" si="2"/>
        <v>55232400</v>
      </c>
    </row>
    <row r="154" spans="1:6">
      <c r="A154" s="34" t="s">
        <v>281</v>
      </c>
      <c r="B154" s="35" t="s">
        <v>32</v>
      </c>
      <c r="C154" s="36" t="s">
        <v>282</v>
      </c>
      <c r="D154" s="37">
        <v>48709400</v>
      </c>
      <c r="E154" s="37">
        <v>16236200</v>
      </c>
      <c r="F154" s="38">
        <f t="shared" si="2"/>
        <v>32473200</v>
      </c>
    </row>
    <row r="155" spans="1:6">
      <c r="A155" s="34" t="s">
        <v>283</v>
      </c>
      <c r="B155" s="35" t="s">
        <v>32</v>
      </c>
      <c r="C155" s="36" t="s">
        <v>284</v>
      </c>
      <c r="D155" s="37">
        <v>48709400</v>
      </c>
      <c r="E155" s="37">
        <v>16236200</v>
      </c>
      <c r="F155" s="38">
        <f t="shared" si="2"/>
        <v>32473200</v>
      </c>
    </row>
    <row r="156" spans="1:6" ht="34.5">
      <c r="A156" s="34" t="s">
        <v>285</v>
      </c>
      <c r="B156" s="35" t="s">
        <v>32</v>
      </c>
      <c r="C156" s="36" t="s">
        <v>286</v>
      </c>
      <c r="D156" s="37">
        <v>48709400</v>
      </c>
      <c r="E156" s="37">
        <v>16236200</v>
      </c>
      <c r="F156" s="38">
        <f t="shared" si="2"/>
        <v>32473200</v>
      </c>
    </row>
    <row r="157" spans="1:6" ht="23.25">
      <c r="A157" s="34" t="s">
        <v>287</v>
      </c>
      <c r="B157" s="35" t="s">
        <v>32</v>
      </c>
      <c r="C157" s="36" t="s">
        <v>288</v>
      </c>
      <c r="D157" s="37">
        <v>36773868</v>
      </c>
      <c r="E157" s="37">
        <v>6031143.1500000004</v>
      </c>
      <c r="F157" s="38">
        <f t="shared" si="2"/>
        <v>30742724.850000001</v>
      </c>
    </row>
    <row r="158" spans="1:6" ht="34.5">
      <c r="A158" s="34" t="s">
        <v>289</v>
      </c>
      <c r="B158" s="35" t="s">
        <v>32</v>
      </c>
      <c r="C158" s="36" t="s">
        <v>290</v>
      </c>
      <c r="D158" s="37">
        <v>10689400</v>
      </c>
      <c r="E158" s="37">
        <v>1712843.15</v>
      </c>
      <c r="F158" s="38">
        <f t="shared" si="2"/>
        <v>8976556.8499999996</v>
      </c>
    </row>
    <row r="159" spans="1:6" ht="45.75">
      <c r="A159" s="34" t="s">
        <v>291</v>
      </c>
      <c r="B159" s="35" t="s">
        <v>32</v>
      </c>
      <c r="C159" s="36" t="s">
        <v>292</v>
      </c>
      <c r="D159" s="37">
        <v>10689400</v>
      </c>
      <c r="E159" s="37">
        <v>1712843.15</v>
      </c>
      <c r="F159" s="38">
        <f t="shared" si="2"/>
        <v>8976556.8499999996</v>
      </c>
    </row>
    <row r="160" spans="1:6" ht="23.25">
      <c r="A160" s="34" t="s">
        <v>293</v>
      </c>
      <c r="B160" s="35" t="s">
        <v>32</v>
      </c>
      <c r="C160" s="36" t="s">
        <v>294</v>
      </c>
      <c r="D160" s="37">
        <v>238800</v>
      </c>
      <c r="E160" s="37" t="s">
        <v>47</v>
      </c>
      <c r="F160" s="38">
        <f t="shared" si="2"/>
        <v>238800</v>
      </c>
    </row>
    <row r="161" spans="1:6" ht="23.25">
      <c r="A161" s="34" t="s">
        <v>295</v>
      </c>
      <c r="B161" s="35" t="s">
        <v>32</v>
      </c>
      <c r="C161" s="36" t="s">
        <v>296</v>
      </c>
      <c r="D161" s="37">
        <v>238800</v>
      </c>
      <c r="E161" s="37" t="s">
        <v>47</v>
      </c>
      <c r="F161" s="38">
        <f t="shared" si="2"/>
        <v>238800</v>
      </c>
    </row>
    <row r="162" spans="1:6">
      <c r="A162" s="34" t="s">
        <v>297</v>
      </c>
      <c r="B162" s="35" t="s">
        <v>32</v>
      </c>
      <c r="C162" s="36" t="s">
        <v>298</v>
      </c>
      <c r="D162" s="37">
        <v>4104700</v>
      </c>
      <c r="E162" s="37" t="s">
        <v>47</v>
      </c>
      <c r="F162" s="38">
        <f t="shared" si="2"/>
        <v>4104700</v>
      </c>
    </row>
    <row r="163" spans="1:6" ht="27.75" customHeight="1">
      <c r="A163" s="34" t="s">
        <v>299</v>
      </c>
      <c r="B163" s="35" t="s">
        <v>32</v>
      </c>
      <c r="C163" s="36" t="s">
        <v>300</v>
      </c>
      <c r="D163" s="37">
        <v>4104700</v>
      </c>
      <c r="E163" s="37" t="s">
        <v>47</v>
      </c>
      <c r="F163" s="38">
        <f t="shared" si="2"/>
        <v>4104700</v>
      </c>
    </row>
    <row r="164" spans="1:6">
      <c r="A164" s="34" t="s">
        <v>301</v>
      </c>
      <c r="B164" s="35" t="s">
        <v>32</v>
      </c>
      <c r="C164" s="36" t="s">
        <v>302</v>
      </c>
      <c r="D164" s="37">
        <v>21740968</v>
      </c>
      <c r="E164" s="37">
        <v>4318300</v>
      </c>
      <c r="F164" s="38">
        <f t="shared" si="2"/>
        <v>17422668</v>
      </c>
    </row>
    <row r="165" spans="1:6">
      <c r="A165" s="34" t="s">
        <v>303</v>
      </c>
      <c r="B165" s="35" t="s">
        <v>32</v>
      </c>
      <c r="C165" s="36" t="s">
        <v>304</v>
      </c>
      <c r="D165" s="37">
        <v>21740968</v>
      </c>
      <c r="E165" s="37">
        <v>4318300</v>
      </c>
      <c r="F165" s="38">
        <f t="shared" si="2"/>
        <v>17422668</v>
      </c>
    </row>
    <row r="166" spans="1:6" ht="23.25">
      <c r="A166" s="34" t="s">
        <v>305</v>
      </c>
      <c r="B166" s="35" t="s">
        <v>32</v>
      </c>
      <c r="C166" s="36" t="s">
        <v>306</v>
      </c>
      <c r="D166" s="37">
        <v>544300</v>
      </c>
      <c r="E166" s="37">
        <v>544300</v>
      </c>
      <c r="F166" s="38" t="str">
        <f t="shared" si="2"/>
        <v>-</v>
      </c>
    </row>
    <row r="167" spans="1:6" ht="23.25">
      <c r="A167" s="34" t="s">
        <v>307</v>
      </c>
      <c r="B167" s="35" t="s">
        <v>32</v>
      </c>
      <c r="C167" s="36" t="s">
        <v>308</v>
      </c>
      <c r="D167" s="37">
        <v>537400</v>
      </c>
      <c r="E167" s="37" t="s">
        <v>47</v>
      </c>
      <c r="F167" s="38">
        <f t="shared" si="2"/>
        <v>537400</v>
      </c>
    </row>
    <row r="168" spans="1:6" ht="34.5">
      <c r="A168" s="34" t="s">
        <v>309</v>
      </c>
      <c r="B168" s="35" t="s">
        <v>32</v>
      </c>
      <c r="C168" s="36" t="s">
        <v>310</v>
      </c>
      <c r="D168" s="37">
        <v>4630000</v>
      </c>
      <c r="E168" s="37" t="s">
        <v>47</v>
      </c>
      <c r="F168" s="38">
        <f t="shared" si="2"/>
        <v>4630000</v>
      </c>
    </row>
    <row r="169" spans="1:6" ht="51" customHeight="1">
      <c r="A169" s="34" t="s">
        <v>311</v>
      </c>
      <c r="B169" s="35" t="s">
        <v>32</v>
      </c>
      <c r="C169" s="36" t="s">
        <v>312</v>
      </c>
      <c r="D169" s="37">
        <v>2694000</v>
      </c>
      <c r="E169" s="37" t="s">
        <v>47</v>
      </c>
      <c r="F169" s="38">
        <f t="shared" si="2"/>
        <v>2694000</v>
      </c>
    </row>
    <row r="170" spans="1:6" ht="85.5" customHeight="1">
      <c r="A170" s="39" t="s">
        <v>313</v>
      </c>
      <c r="B170" s="35" t="s">
        <v>32</v>
      </c>
      <c r="C170" s="36" t="s">
        <v>314</v>
      </c>
      <c r="D170" s="37">
        <v>10760600</v>
      </c>
      <c r="E170" s="37">
        <v>2530000</v>
      </c>
      <c r="F170" s="38">
        <f t="shared" si="2"/>
        <v>8230600</v>
      </c>
    </row>
    <row r="171" spans="1:6" ht="34.5">
      <c r="A171" s="34" t="s">
        <v>315</v>
      </c>
      <c r="B171" s="35" t="s">
        <v>32</v>
      </c>
      <c r="C171" s="36" t="s">
        <v>316</v>
      </c>
      <c r="D171" s="37">
        <v>1244000</v>
      </c>
      <c r="E171" s="37">
        <v>1244000</v>
      </c>
      <c r="F171" s="38" t="str">
        <f t="shared" si="2"/>
        <v>-</v>
      </c>
    </row>
    <row r="172" spans="1:6" ht="34.5">
      <c r="A172" s="34" t="s">
        <v>317</v>
      </c>
      <c r="B172" s="35" t="s">
        <v>32</v>
      </c>
      <c r="C172" s="36" t="s">
        <v>318</v>
      </c>
      <c r="D172" s="37">
        <v>1330668</v>
      </c>
      <c r="E172" s="37" t="s">
        <v>47</v>
      </c>
      <c r="F172" s="38">
        <f t="shared" si="2"/>
        <v>1330668</v>
      </c>
    </row>
    <row r="173" spans="1:6">
      <c r="A173" s="34" t="s">
        <v>319</v>
      </c>
      <c r="B173" s="35" t="s">
        <v>32</v>
      </c>
      <c r="C173" s="36" t="s">
        <v>320</v>
      </c>
      <c r="D173" s="37">
        <v>565006900</v>
      </c>
      <c r="E173" s="37">
        <v>114411800.05</v>
      </c>
      <c r="F173" s="38">
        <f t="shared" si="2"/>
        <v>450595099.94999999</v>
      </c>
    </row>
    <row r="174" spans="1:6" ht="23.25">
      <c r="A174" s="34" t="s">
        <v>321</v>
      </c>
      <c r="B174" s="35" t="s">
        <v>32</v>
      </c>
      <c r="C174" s="36" t="s">
        <v>322</v>
      </c>
      <c r="D174" s="37">
        <v>560092500</v>
      </c>
      <c r="E174" s="37">
        <v>113571208.01000001</v>
      </c>
      <c r="F174" s="38">
        <f t="shared" si="2"/>
        <v>446521291.99000001</v>
      </c>
    </row>
    <row r="175" spans="1:6" ht="23.25">
      <c r="A175" s="34" t="s">
        <v>323</v>
      </c>
      <c r="B175" s="35" t="s">
        <v>32</v>
      </c>
      <c r="C175" s="36" t="s">
        <v>324</v>
      </c>
      <c r="D175" s="37">
        <v>560092500</v>
      </c>
      <c r="E175" s="37">
        <v>113571208.01000001</v>
      </c>
      <c r="F175" s="38">
        <f t="shared" si="2"/>
        <v>446521291.99000001</v>
      </c>
    </row>
    <row r="176" spans="1:6" ht="45.75">
      <c r="A176" s="34" t="s">
        <v>325</v>
      </c>
      <c r="B176" s="35" t="s">
        <v>32</v>
      </c>
      <c r="C176" s="36" t="s">
        <v>326</v>
      </c>
      <c r="D176" s="37">
        <v>1000300</v>
      </c>
      <c r="E176" s="37">
        <v>278000</v>
      </c>
      <c r="F176" s="38">
        <f t="shared" si="2"/>
        <v>722300</v>
      </c>
    </row>
    <row r="177" spans="1:6" ht="138.75" customHeight="1">
      <c r="A177" s="39" t="s">
        <v>327</v>
      </c>
      <c r="B177" s="35" t="s">
        <v>32</v>
      </c>
      <c r="C177" s="36" t="s">
        <v>328</v>
      </c>
      <c r="D177" s="37">
        <v>38194400</v>
      </c>
      <c r="E177" s="37">
        <v>8800000</v>
      </c>
      <c r="F177" s="38">
        <f t="shared" si="2"/>
        <v>29394400</v>
      </c>
    </row>
    <row r="178" spans="1:6" ht="102" customHeight="1">
      <c r="A178" s="39" t="s">
        <v>329</v>
      </c>
      <c r="B178" s="35" t="s">
        <v>32</v>
      </c>
      <c r="C178" s="36" t="s">
        <v>330</v>
      </c>
      <c r="D178" s="37">
        <v>75696600</v>
      </c>
      <c r="E178" s="37">
        <v>15600000</v>
      </c>
      <c r="F178" s="38">
        <f t="shared" si="2"/>
        <v>60096600</v>
      </c>
    </row>
    <row r="179" spans="1:6" ht="68.25" customHeight="1">
      <c r="A179" s="39" t="s">
        <v>331</v>
      </c>
      <c r="B179" s="35" t="s">
        <v>32</v>
      </c>
      <c r="C179" s="36" t="s">
        <v>332</v>
      </c>
      <c r="D179" s="37">
        <v>57800</v>
      </c>
      <c r="E179" s="37">
        <v>10400</v>
      </c>
      <c r="F179" s="38">
        <f t="shared" si="2"/>
        <v>47400</v>
      </c>
    </row>
    <row r="180" spans="1:6" ht="34.5">
      <c r="A180" s="34" t="s">
        <v>333</v>
      </c>
      <c r="B180" s="35" t="s">
        <v>32</v>
      </c>
      <c r="C180" s="36" t="s">
        <v>334</v>
      </c>
      <c r="D180" s="37">
        <v>130600</v>
      </c>
      <c r="E180" s="37" t="s">
        <v>47</v>
      </c>
      <c r="F180" s="38">
        <f t="shared" si="2"/>
        <v>130600</v>
      </c>
    </row>
    <row r="181" spans="1:6" ht="34.5">
      <c r="A181" s="34" t="s">
        <v>335</v>
      </c>
      <c r="B181" s="35" t="s">
        <v>32</v>
      </c>
      <c r="C181" s="36" t="s">
        <v>336</v>
      </c>
      <c r="D181" s="37">
        <v>5041500</v>
      </c>
      <c r="E181" s="37">
        <v>1487800</v>
      </c>
      <c r="F181" s="38">
        <f t="shared" si="2"/>
        <v>3553700</v>
      </c>
    </row>
    <row r="182" spans="1:6" ht="34.5">
      <c r="A182" s="34" t="s">
        <v>337</v>
      </c>
      <c r="B182" s="35" t="s">
        <v>32</v>
      </c>
      <c r="C182" s="36" t="s">
        <v>338</v>
      </c>
      <c r="D182" s="37">
        <v>470100</v>
      </c>
      <c r="E182" s="37">
        <v>129441</v>
      </c>
      <c r="F182" s="38">
        <f t="shared" si="2"/>
        <v>340659</v>
      </c>
    </row>
    <row r="183" spans="1:6" ht="34.5">
      <c r="A183" s="34" t="s">
        <v>339</v>
      </c>
      <c r="B183" s="35" t="s">
        <v>32</v>
      </c>
      <c r="C183" s="36" t="s">
        <v>340</v>
      </c>
      <c r="D183" s="37">
        <v>449500</v>
      </c>
      <c r="E183" s="37">
        <v>99000</v>
      </c>
      <c r="F183" s="38">
        <f t="shared" si="2"/>
        <v>350500</v>
      </c>
    </row>
    <row r="184" spans="1:6" ht="47.25" customHeight="1">
      <c r="A184" s="34" t="s">
        <v>341</v>
      </c>
      <c r="B184" s="35" t="s">
        <v>32</v>
      </c>
      <c r="C184" s="36" t="s">
        <v>342</v>
      </c>
      <c r="D184" s="37">
        <v>4370000</v>
      </c>
      <c r="E184" s="37">
        <v>919564</v>
      </c>
      <c r="F184" s="38">
        <f t="shared" si="2"/>
        <v>3450436</v>
      </c>
    </row>
    <row r="185" spans="1:6" ht="82.5" customHeight="1">
      <c r="A185" s="39" t="s">
        <v>343</v>
      </c>
      <c r="B185" s="35" t="s">
        <v>32</v>
      </c>
      <c r="C185" s="36" t="s">
        <v>344</v>
      </c>
      <c r="D185" s="37">
        <v>414100</v>
      </c>
      <c r="E185" s="37">
        <v>100000</v>
      </c>
      <c r="F185" s="38">
        <f t="shared" si="2"/>
        <v>314100</v>
      </c>
    </row>
    <row r="186" spans="1:6" ht="129" customHeight="1">
      <c r="A186" s="39" t="s">
        <v>345</v>
      </c>
      <c r="B186" s="35" t="s">
        <v>32</v>
      </c>
      <c r="C186" s="36" t="s">
        <v>346</v>
      </c>
      <c r="D186" s="37">
        <v>294073000</v>
      </c>
      <c r="E186" s="37">
        <v>57000000</v>
      </c>
      <c r="F186" s="38">
        <f t="shared" si="2"/>
        <v>237073000</v>
      </c>
    </row>
    <row r="187" spans="1:6" ht="49.5" customHeight="1">
      <c r="A187" s="34" t="s">
        <v>347</v>
      </c>
      <c r="B187" s="35" t="s">
        <v>32</v>
      </c>
      <c r="C187" s="36" t="s">
        <v>348</v>
      </c>
      <c r="D187" s="37">
        <v>20958200</v>
      </c>
      <c r="E187" s="37">
        <v>5050000</v>
      </c>
      <c r="F187" s="38">
        <f t="shared" si="2"/>
        <v>15908200</v>
      </c>
    </row>
    <row r="188" spans="1:6" ht="36.75" customHeight="1">
      <c r="A188" s="34" t="s">
        <v>349</v>
      </c>
      <c r="B188" s="35" t="s">
        <v>32</v>
      </c>
      <c r="C188" s="36" t="s">
        <v>350</v>
      </c>
      <c r="D188" s="37">
        <v>1748900</v>
      </c>
      <c r="E188" s="37" t="s">
        <v>47</v>
      </c>
      <c r="F188" s="38">
        <f t="shared" si="2"/>
        <v>1748900</v>
      </c>
    </row>
    <row r="189" spans="1:6" ht="57">
      <c r="A189" s="39" t="s">
        <v>351</v>
      </c>
      <c r="B189" s="35" t="s">
        <v>32</v>
      </c>
      <c r="C189" s="36" t="s">
        <v>352</v>
      </c>
      <c r="D189" s="37">
        <v>14090200</v>
      </c>
      <c r="E189" s="37">
        <v>2561840</v>
      </c>
      <c r="F189" s="38">
        <f t="shared" si="2"/>
        <v>11528360</v>
      </c>
    </row>
    <row r="190" spans="1:6" ht="45.75">
      <c r="A190" s="34" t="s">
        <v>353</v>
      </c>
      <c r="B190" s="35" t="s">
        <v>32</v>
      </c>
      <c r="C190" s="36" t="s">
        <v>354</v>
      </c>
      <c r="D190" s="37">
        <v>7372000</v>
      </c>
      <c r="E190" s="37">
        <v>64238.01</v>
      </c>
      <c r="F190" s="38">
        <f t="shared" si="2"/>
        <v>7307761.9900000002</v>
      </c>
    </row>
    <row r="191" spans="1:6" ht="124.5">
      <c r="A191" s="39" t="s">
        <v>355</v>
      </c>
      <c r="B191" s="35" t="s">
        <v>32</v>
      </c>
      <c r="C191" s="36" t="s">
        <v>356</v>
      </c>
      <c r="D191" s="37">
        <v>50153300</v>
      </c>
      <c r="E191" s="37">
        <v>10700000</v>
      </c>
      <c r="F191" s="38">
        <f t="shared" si="2"/>
        <v>39453300</v>
      </c>
    </row>
    <row r="192" spans="1:6" ht="34.5">
      <c r="A192" s="34" t="s">
        <v>357</v>
      </c>
      <c r="B192" s="35" t="s">
        <v>32</v>
      </c>
      <c r="C192" s="36" t="s">
        <v>358</v>
      </c>
      <c r="D192" s="37">
        <v>42057500</v>
      </c>
      <c r="E192" s="37">
        <v>10514400</v>
      </c>
      <c r="F192" s="38">
        <f t="shared" si="2"/>
        <v>31543100</v>
      </c>
    </row>
    <row r="193" spans="1:6" ht="45.75">
      <c r="A193" s="34" t="s">
        <v>359</v>
      </c>
      <c r="B193" s="35" t="s">
        <v>32</v>
      </c>
      <c r="C193" s="36" t="s">
        <v>360</v>
      </c>
      <c r="D193" s="37">
        <v>994700</v>
      </c>
      <c r="E193" s="37">
        <v>238000</v>
      </c>
      <c r="F193" s="38">
        <f t="shared" si="2"/>
        <v>756700</v>
      </c>
    </row>
    <row r="194" spans="1:6" ht="33" customHeight="1">
      <c r="A194" s="34" t="s">
        <v>361</v>
      </c>
      <c r="B194" s="35" t="s">
        <v>32</v>
      </c>
      <c r="C194" s="36" t="s">
        <v>362</v>
      </c>
      <c r="D194" s="37">
        <v>2745700</v>
      </c>
      <c r="E194" s="37" t="s">
        <v>47</v>
      </c>
      <c r="F194" s="38">
        <f t="shared" si="2"/>
        <v>2745700</v>
      </c>
    </row>
    <row r="195" spans="1:6" ht="97.5" customHeight="1">
      <c r="A195" s="39" t="s">
        <v>363</v>
      </c>
      <c r="B195" s="35" t="s">
        <v>32</v>
      </c>
      <c r="C195" s="36" t="s">
        <v>364</v>
      </c>
      <c r="D195" s="37">
        <v>74100</v>
      </c>
      <c r="E195" s="37">
        <v>18525</v>
      </c>
      <c r="F195" s="38">
        <f t="shared" si="2"/>
        <v>55575</v>
      </c>
    </row>
    <row r="196" spans="1:6" ht="45.75">
      <c r="A196" s="34" t="s">
        <v>365</v>
      </c>
      <c r="B196" s="35" t="s">
        <v>32</v>
      </c>
      <c r="C196" s="36" t="s">
        <v>366</v>
      </c>
      <c r="D196" s="37">
        <v>2604100</v>
      </c>
      <c r="E196" s="37">
        <v>450000</v>
      </c>
      <c r="F196" s="38">
        <f t="shared" si="2"/>
        <v>2154100</v>
      </c>
    </row>
    <row r="197" spans="1:6" ht="57">
      <c r="A197" s="34" t="s">
        <v>367</v>
      </c>
      <c r="B197" s="35" t="s">
        <v>32</v>
      </c>
      <c r="C197" s="36" t="s">
        <v>368</v>
      </c>
      <c r="D197" s="37">
        <v>2604100</v>
      </c>
      <c r="E197" s="37">
        <v>450000</v>
      </c>
      <c r="F197" s="38">
        <f t="shared" si="2"/>
        <v>2154100</v>
      </c>
    </row>
    <row r="198" spans="1:6" ht="34.5">
      <c r="A198" s="34" t="s">
        <v>369</v>
      </c>
      <c r="B198" s="35" t="s">
        <v>32</v>
      </c>
      <c r="C198" s="36" t="s">
        <v>370</v>
      </c>
      <c r="D198" s="37">
        <v>2294100</v>
      </c>
      <c r="E198" s="37">
        <v>390592.04</v>
      </c>
      <c r="F198" s="38">
        <f t="shared" si="2"/>
        <v>1903507.96</v>
      </c>
    </row>
    <row r="199" spans="1:6" ht="34.5">
      <c r="A199" s="34" t="s">
        <v>371</v>
      </c>
      <c r="B199" s="35" t="s">
        <v>32</v>
      </c>
      <c r="C199" s="36" t="s">
        <v>372</v>
      </c>
      <c r="D199" s="37">
        <v>2294100</v>
      </c>
      <c r="E199" s="37">
        <v>390592.04</v>
      </c>
      <c r="F199" s="38">
        <f t="shared" si="2"/>
        <v>1903507.96</v>
      </c>
    </row>
    <row r="200" spans="1:6" ht="34.5">
      <c r="A200" s="34" t="s">
        <v>373</v>
      </c>
      <c r="B200" s="35" t="s">
        <v>32</v>
      </c>
      <c r="C200" s="36" t="s">
        <v>374</v>
      </c>
      <c r="D200" s="37">
        <v>16200</v>
      </c>
      <c r="E200" s="37" t="s">
        <v>47</v>
      </c>
      <c r="F200" s="38">
        <f t="shared" si="2"/>
        <v>16200</v>
      </c>
    </row>
    <row r="201" spans="1:6" ht="48.75" customHeight="1">
      <c r="A201" s="34" t="s">
        <v>375</v>
      </c>
      <c r="B201" s="35" t="s">
        <v>32</v>
      </c>
      <c r="C201" s="36" t="s">
        <v>376</v>
      </c>
      <c r="D201" s="37">
        <v>16200</v>
      </c>
      <c r="E201" s="37" t="s">
        <v>47</v>
      </c>
      <c r="F201" s="38">
        <f t="shared" si="2"/>
        <v>16200</v>
      </c>
    </row>
    <row r="202" spans="1:6">
      <c r="A202" s="34" t="s">
        <v>377</v>
      </c>
      <c r="B202" s="35" t="s">
        <v>32</v>
      </c>
      <c r="C202" s="36" t="s">
        <v>378</v>
      </c>
      <c r="D202" s="37">
        <v>45057132.630000003</v>
      </c>
      <c r="E202" s="37">
        <v>9012550.7200000007</v>
      </c>
      <c r="F202" s="38">
        <f t="shared" si="2"/>
        <v>36044581.910000004</v>
      </c>
    </row>
    <row r="203" spans="1:6" ht="46.5" customHeight="1">
      <c r="A203" s="34" t="s">
        <v>379</v>
      </c>
      <c r="B203" s="35" t="s">
        <v>32</v>
      </c>
      <c r="C203" s="36" t="s">
        <v>380</v>
      </c>
      <c r="D203" s="37">
        <v>959946</v>
      </c>
      <c r="E203" s="37">
        <v>285331.71999999997</v>
      </c>
      <c r="F203" s="38">
        <f t="shared" si="2"/>
        <v>674614.28</v>
      </c>
    </row>
    <row r="204" spans="1:6" ht="49.5" customHeight="1">
      <c r="A204" s="34" t="s">
        <v>381</v>
      </c>
      <c r="B204" s="35" t="s">
        <v>32</v>
      </c>
      <c r="C204" s="36" t="s">
        <v>382</v>
      </c>
      <c r="D204" s="37">
        <v>959946</v>
      </c>
      <c r="E204" s="37">
        <v>285331.71999999997</v>
      </c>
      <c r="F204" s="38">
        <f t="shared" si="2"/>
        <v>674614.28</v>
      </c>
    </row>
    <row r="205" spans="1:6" ht="87" customHeight="1">
      <c r="A205" s="39" t="s">
        <v>383</v>
      </c>
      <c r="B205" s="35" t="s">
        <v>32</v>
      </c>
      <c r="C205" s="36" t="s">
        <v>384</v>
      </c>
      <c r="D205" s="37">
        <v>959946</v>
      </c>
      <c r="E205" s="37">
        <v>285331.71999999997</v>
      </c>
      <c r="F205" s="38">
        <f t="shared" si="2"/>
        <v>674614.28</v>
      </c>
    </row>
    <row r="206" spans="1:6" ht="57">
      <c r="A206" s="34" t="s">
        <v>385</v>
      </c>
      <c r="B206" s="35" t="s">
        <v>32</v>
      </c>
      <c r="C206" s="36" t="s">
        <v>386</v>
      </c>
      <c r="D206" s="37">
        <v>3054730</v>
      </c>
      <c r="E206" s="37">
        <v>587419</v>
      </c>
      <c r="F206" s="38">
        <f t="shared" si="2"/>
        <v>2467311</v>
      </c>
    </row>
    <row r="207" spans="1:6" ht="57">
      <c r="A207" s="34" t="s">
        <v>387</v>
      </c>
      <c r="B207" s="35" t="s">
        <v>32</v>
      </c>
      <c r="C207" s="36" t="s">
        <v>388</v>
      </c>
      <c r="D207" s="37">
        <v>3054730</v>
      </c>
      <c r="E207" s="37">
        <v>587419</v>
      </c>
      <c r="F207" s="38">
        <f t="shared" si="2"/>
        <v>2467311</v>
      </c>
    </row>
    <row r="208" spans="1:6" ht="45.75">
      <c r="A208" s="34" t="s">
        <v>389</v>
      </c>
      <c r="B208" s="35" t="s">
        <v>32</v>
      </c>
      <c r="C208" s="36" t="s">
        <v>390</v>
      </c>
      <c r="D208" s="37">
        <v>22967300</v>
      </c>
      <c r="E208" s="37">
        <v>4053100</v>
      </c>
      <c r="F208" s="38">
        <f t="shared" si="2"/>
        <v>18914200</v>
      </c>
    </row>
    <row r="209" spans="1:6" ht="49.5" customHeight="1">
      <c r="A209" s="34" t="s">
        <v>391</v>
      </c>
      <c r="B209" s="35" t="s">
        <v>32</v>
      </c>
      <c r="C209" s="36" t="s">
        <v>392</v>
      </c>
      <c r="D209" s="37">
        <v>22967300</v>
      </c>
      <c r="E209" s="37">
        <v>4053100</v>
      </c>
      <c r="F209" s="38">
        <f t="shared" si="2"/>
        <v>18914200</v>
      </c>
    </row>
    <row r="210" spans="1:6" ht="23.25">
      <c r="A210" s="34" t="s">
        <v>393</v>
      </c>
      <c r="B210" s="35" t="s">
        <v>32</v>
      </c>
      <c r="C210" s="36" t="s">
        <v>394</v>
      </c>
      <c r="D210" s="37">
        <v>150000</v>
      </c>
      <c r="E210" s="37">
        <v>150000</v>
      </c>
      <c r="F210" s="38" t="str">
        <f t="shared" si="2"/>
        <v>-</v>
      </c>
    </row>
    <row r="211" spans="1:6">
      <c r="A211" s="34" t="s">
        <v>395</v>
      </c>
      <c r="B211" s="35" t="s">
        <v>32</v>
      </c>
      <c r="C211" s="36" t="s">
        <v>396</v>
      </c>
      <c r="D211" s="37">
        <v>17925156.629999999</v>
      </c>
      <c r="E211" s="37">
        <v>3936700</v>
      </c>
      <c r="F211" s="38">
        <f t="shared" si="2"/>
        <v>13988456.629999999</v>
      </c>
    </row>
    <row r="212" spans="1:6" ht="23.25">
      <c r="A212" s="34" t="s">
        <v>397</v>
      </c>
      <c r="B212" s="35" t="s">
        <v>32</v>
      </c>
      <c r="C212" s="36" t="s">
        <v>398</v>
      </c>
      <c r="D212" s="37">
        <v>17925156.629999999</v>
      </c>
      <c r="E212" s="37">
        <v>3936700</v>
      </c>
      <c r="F212" s="38">
        <f t="shared" si="2"/>
        <v>13988456.629999999</v>
      </c>
    </row>
    <row r="213" spans="1:6" ht="57">
      <c r="A213" s="39" t="s">
        <v>399</v>
      </c>
      <c r="B213" s="35" t="s">
        <v>32</v>
      </c>
      <c r="C213" s="36" t="s">
        <v>400</v>
      </c>
      <c r="D213" s="37">
        <v>1139700</v>
      </c>
      <c r="E213" s="37">
        <v>381000</v>
      </c>
      <c r="F213" s="38">
        <f t="shared" ref="F213:F241" si="3">IF(OR(D213="-",IF(E213="-",0,E213)&gt;=IF(D213="-",0,D213)),"-",IF(D213="-",0,D213)-IF(E213="-",0,E213))</f>
        <v>758700</v>
      </c>
    </row>
    <row r="214" spans="1:6" ht="35.25" customHeight="1">
      <c r="A214" s="34" t="s">
        <v>401</v>
      </c>
      <c r="B214" s="35" t="s">
        <v>32</v>
      </c>
      <c r="C214" s="36" t="s">
        <v>402</v>
      </c>
      <c r="D214" s="37">
        <v>14400</v>
      </c>
      <c r="E214" s="37" t="s">
        <v>47</v>
      </c>
      <c r="F214" s="38">
        <f t="shared" si="3"/>
        <v>14400</v>
      </c>
    </row>
    <row r="215" spans="1:6" ht="37.5" customHeight="1">
      <c r="A215" s="34" t="s">
        <v>403</v>
      </c>
      <c r="B215" s="35" t="s">
        <v>32</v>
      </c>
      <c r="C215" s="36" t="s">
        <v>404</v>
      </c>
      <c r="D215" s="37">
        <v>3555700</v>
      </c>
      <c r="E215" s="37">
        <v>3555700</v>
      </c>
      <c r="F215" s="38" t="str">
        <f t="shared" si="3"/>
        <v>-</v>
      </c>
    </row>
    <row r="216" spans="1:6" ht="34.5" customHeight="1">
      <c r="A216" s="34" t="s">
        <v>405</v>
      </c>
      <c r="B216" s="35" t="s">
        <v>32</v>
      </c>
      <c r="C216" s="36" t="s">
        <v>406</v>
      </c>
      <c r="D216" s="37">
        <v>976300</v>
      </c>
      <c r="E216" s="37" t="s">
        <v>47</v>
      </c>
      <c r="F216" s="38">
        <f t="shared" si="3"/>
        <v>976300</v>
      </c>
    </row>
    <row r="217" spans="1:6" ht="46.5" customHeight="1">
      <c r="A217" s="34" t="s">
        <v>407</v>
      </c>
      <c r="B217" s="35" t="s">
        <v>32</v>
      </c>
      <c r="C217" s="36" t="s">
        <v>408</v>
      </c>
      <c r="D217" s="37">
        <v>3500000</v>
      </c>
      <c r="E217" s="37" t="s">
        <v>47</v>
      </c>
      <c r="F217" s="38">
        <f t="shared" si="3"/>
        <v>3500000</v>
      </c>
    </row>
    <row r="218" spans="1:6" ht="72" customHeight="1">
      <c r="A218" s="39" t="s">
        <v>409</v>
      </c>
      <c r="B218" s="35" t="s">
        <v>32</v>
      </c>
      <c r="C218" s="36" t="s">
        <v>410</v>
      </c>
      <c r="D218" s="37">
        <v>41906.629999999997</v>
      </c>
      <c r="E218" s="37" t="s">
        <v>47</v>
      </c>
      <c r="F218" s="38">
        <f t="shared" si="3"/>
        <v>41906.629999999997</v>
      </c>
    </row>
    <row r="219" spans="1:6" ht="45.75">
      <c r="A219" s="34" t="s">
        <v>411</v>
      </c>
      <c r="B219" s="35" t="s">
        <v>32</v>
      </c>
      <c r="C219" s="36" t="s">
        <v>412</v>
      </c>
      <c r="D219" s="37">
        <v>4737250</v>
      </c>
      <c r="E219" s="37" t="s">
        <v>47</v>
      </c>
      <c r="F219" s="38">
        <f t="shared" si="3"/>
        <v>4737250</v>
      </c>
    </row>
    <row r="220" spans="1:6" ht="34.5">
      <c r="A220" s="34" t="s">
        <v>413</v>
      </c>
      <c r="B220" s="35" t="s">
        <v>32</v>
      </c>
      <c r="C220" s="36" t="s">
        <v>414</v>
      </c>
      <c r="D220" s="37">
        <v>3959900</v>
      </c>
      <c r="E220" s="37" t="s">
        <v>47</v>
      </c>
      <c r="F220" s="38">
        <f t="shared" si="3"/>
        <v>3959900</v>
      </c>
    </row>
    <row r="221" spans="1:6" ht="68.25">
      <c r="A221" s="34" t="s">
        <v>415</v>
      </c>
      <c r="B221" s="35" t="s">
        <v>32</v>
      </c>
      <c r="C221" s="36" t="s">
        <v>416</v>
      </c>
      <c r="D221" s="37" t="s">
        <v>47</v>
      </c>
      <c r="E221" s="37">
        <v>-26510.3</v>
      </c>
      <c r="F221" s="38" t="str">
        <f t="shared" si="3"/>
        <v>-</v>
      </c>
    </row>
    <row r="222" spans="1:6" ht="78.75" customHeight="1">
      <c r="A222" s="39" t="s">
        <v>417</v>
      </c>
      <c r="B222" s="35" t="s">
        <v>32</v>
      </c>
      <c r="C222" s="36" t="s">
        <v>418</v>
      </c>
      <c r="D222" s="37" t="s">
        <v>47</v>
      </c>
      <c r="E222" s="37">
        <v>-26510.3</v>
      </c>
      <c r="F222" s="38" t="str">
        <f t="shared" si="3"/>
        <v>-</v>
      </c>
    </row>
    <row r="223" spans="1:6" ht="45.75">
      <c r="A223" s="34" t="s">
        <v>419</v>
      </c>
      <c r="B223" s="35" t="s">
        <v>32</v>
      </c>
      <c r="C223" s="36" t="s">
        <v>420</v>
      </c>
      <c r="D223" s="37">
        <v>349656.39</v>
      </c>
      <c r="E223" s="37">
        <v>349556.39</v>
      </c>
      <c r="F223" s="38">
        <f t="shared" si="3"/>
        <v>100</v>
      </c>
    </row>
    <row r="224" spans="1:6" ht="57">
      <c r="A224" s="39" t="s">
        <v>421</v>
      </c>
      <c r="B224" s="35" t="s">
        <v>32</v>
      </c>
      <c r="C224" s="36" t="s">
        <v>422</v>
      </c>
      <c r="D224" s="37">
        <v>349656.39</v>
      </c>
      <c r="E224" s="37">
        <v>349556.39</v>
      </c>
      <c r="F224" s="38">
        <f t="shared" si="3"/>
        <v>100</v>
      </c>
    </row>
    <row r="225" spans="1:6" ht="57">
      <c r="A225" s="39" t="s">
        <v>423</v>
      </c>
      <c r="B225" s="35" t="s">
        <v>32</v>
      </c>
      <c r="C225" s="36" t="s">
        <v>424</v>
      </c>
      <c r="D225" s="37">
        <v>349656.39</v>
      </c>
      <c r="E225" s="37">
        <v>349556.39</v>
      </c>
      <c r="F225" s="38">
        <f t="shared" si="3"/>
        <v>100</v>
      </c>
    </row>
    <row r="226" spans="1:6" ht="23.25">
      <c r="A226" s="34" t="s">
        <v>425</v>
      </c>
      <c r="B226" s="35" t="s">
        <v>32</v>
      </c>
      <c r="C226" s="36" t="s">
        <v>426</v>
      </c>
      <c r="D226" s="37">
        <v>124662.97</v>
      </c>
      <c r="E226" s="37">
        <v>124662.97</v>
      </c>
      <c r="F226" s="38" t="str">
        <f t="shared" si="3"/>
        <v>-</v>
      </c>
    </row>
    <row r="227" spans="1:6" ht="45.75">
      <c r="A227" s="34" t="s">
        <v>427</v>
      </c>
      <c r="B227" s="35" t="s">
        <v>32</v>
      </c>
      <c r="C227" s="36" t="s">
        <v>428</v>
      </c>
      <c r="D227" s="37">
        <v>67399.820000000007</v>
      </c>
      <c r="E227" s="37">
        <v>67399.820000000007</v>
      </c>
      <c r="F227" s="38" t="str">
        <f t="shared" si="3"/>
        <v>-</v>
      </c>
    </row>
    <row r="228" spans="1:6" ht="34.5">
      <c r="A228" s="34" t="s">
        <v>429</v>
      </c>
      <c r="B228" s="35" t="s">
        <v>32</v>
      </c>
      <c r="C228" s="36" t="s">
        <v>430</v>
      </c>
      <c r="D228" s="37">
        <v>157593.60000000001</v>
      </c>
      <c r="E228" s="37">
        <v>157493.6</v>
      </c>
      <c r="F228" s="38">
        <f t="shared" si="3"/>
        <v>100</v>
      </c>
    </row>
    <row r="229" spans="1:6" ht="34.5">
      <c r="A229" s="34" t="s">
        <v>429</v>
      </c>
      <c r="B229" s="35" t="s">
        <v>32</v>
      </c>
      <c r="C229" s="36" t="s">
        <v>431</v>
      </c>
      <c r="D229" s="37">
        <v>1000</v>
      </c>
      <c r="E229" s="37">
        <v>1000</v>
      </c>
      <c r="F229" s="38" t="str">
        <f t="shared" si="3"/>
        <v>-</v>
      </c>
    </row>
    <row r="230" spans="1:6" ht="34.5">
      <c r="A230" s="34" t="s">
        <v>429</v>
      </c>
      <c r="B230" s="35" t="s">
        <v>32</v>
      </c>
      <c r="C230" s="36" t="s">
        <v>432</v>
      </c>
      <c r="D230" s="37">
        <v>100</v>
      </c>
      <c r="E230" s="37" t="s">
        <v>47</v>
      </c>
      <c r="F230" s="38">
        <f t="shared" si="3"/>
        <v>100</v>
      </c>
    </row>
    <row r="231" spans="1:6" ht="34.5">
      <c r="A231" s="34" t="s">
        <v>429</v>
      </c>
      <c r="B231" s="35" t="s">
        <v>32</v>
      </c>
      <c r="C231" s="36" t="s">
        <v>433</v>
      </c>
      <c r="D231" s="37">
        <v>70003.600000000006</v>
      </c>
      <c r="E231" s="37">
        <v>70003.600000000006</v>
      </c>
      <c r="F231" s="38" t="str">
        <f t="shared" si="3"/>
        <v>-</v>
      </c>
    </row>
    <row r="232" spans="1:6" ht="34.5">
      <c r="A232" s="34" t="s">
        <v>429</v>
      </c>
      <c r="B232" s="35" t="s">
        <v>32</v>
      </c>
      <c r="C232" s="36" t="s">
        <v>434</v>
      </c>
      <c r="D232" s="37">
        <v>86490</v>
      </c>
      <c r="E232" s="37">
        <v>86490</v>
      </c>
      <c r="F232" s="38" t="str">
        <f t="shared" si="3"/>
        <v>-</v>
      </c>
    </row>
    <row r="233" spans="1:6" ht="34.5">
      <c r="A233" s="34" t="s">
        <v>435</v>
      </c>
      <c r="B233" s="35" t="s">
        <v>32</v>
      </c>
      <c r="C233" s="36" t="s">
        <v>436</v>
      </c>
      <c r="D233" s="37">
        <v>-5725198.3399999999</v>
      </c>
      <c r="E233" s="37">
        <v>-5976294.6600000001</v>
      </c>
      <c r="F233" s="38">
        <f t="shared" si="3"/>
        <v>251096.3200000003</v>
      </c>
    </row>
    <row r="234" spans="1:6" ht="42.75" customHeight="1">
      <c r="A234" s="34" t="s">
        <v>437</v>
      </c>
      <c r="B234" s="35" t="s">
        <v>32</v>
      </c>
      <c r="C234" s="36" t="s">
        <v>438</v>
      </c>
      <c r="D234" s="37">
        <v>-5725198.3399999999</v>
      </c>
      <c r="E234" s="37">
        <v>-5976294.6600000001</v>
      </c>
      <c r="F234" s="38">
        <f t="shared" si="3"/>
        <v>251096.3200000003</v>
      </c>
    </row>
    <row r="235" spans="1:6" ht="45.75">
      <c r="A235" s="34" t="s">
        <v>439</v>
      </c>
      <c r="B235" s="35" t="s">
        <v>32</v>
      </c>
      <c r="C235" s="36" t="s">
        <v>440</v>
      </c>
      <c r="D235" s="37">
        <v>-119396.13</v>
      </c>
      <c r="E235" s="37">
        <v>-119088.25</v>
      </c>
      <c r="F235" s="38" t="str">
        <f t="shared" si="3"/>
        <v>-</v>
      </c>
    </row>
    <row r="236" spans="1:6" ht="45.75">
      <c r="A236" s="34" t="s">
        <v>439</v>
      </c>
      <c r="B236" s="35" t="s">
        <v>32</v>
      </c>
      <c r="C236" s="36" t="s">
        <v>441</v>
      </c>
      <c r="D236" s="37">
        <v>-119396.13</v>
      </c>
      <c r="E236" s="37">
        <v>-119088.25</v>
      </c>
      <c r="F236" s="38" t="str">
        <f t="shared" si="3"/>
        <v>-</v>
      </c>
    </row>
    <row r="237" spans="1:6" ht="45.75">
      <c r="A237" s="34" t="s">
        <v>442</v>
      </c>
      <c r="B237" s="35" t="s">
        <v>32</v>
      </c>
      <c r="C237" s="36" t="s">
        <v>443</v>
      </c>
      <c r="D237" s="37">
        <v>-100353.88</v>
      </c>
      <c r="E237" s="37">
        <v>-100353.88</v>
      </c>
      <c r="F237" s="38" t="str">
        <f t="shared" si="3"/>
        <v>-</v>
      </c>
    </row>
    <row r="238" spans="1:6" ht="45.75">
      <c r="A238" s="34" t="s">
        <v>442</v>
      </c>
      <c r="B238" s="35" t="s">
        <v>32</v>
      </c>
      <c r="C238" s="36" t="s">
        <v>444</v>
      </c>
      <c r="D238" s="37">
        <v>-100353.88</v>
      </c>
      <c r="E238" s="37">
        <v>-100353.88</v>
      </c>
      <c r="F238" s="38" t="str">
        <f t="shared" si="3"/>
        <v>-</v>
      </c>
    </row>
    <row r="239" spans="1:6" ht="34.5">
      <c r="A239" s="34" t="s">
        <v>445</v>
      </c>
      <c r="B239" s="35" t="s">
        <v>32</v>
      </c>
      <c r="C239" s="36" t="s">
        <v>446</v>
      </c>
      <c r="D239" s="37" t="s">
        <v>47</v>
      </c>
      <c r="E239" s="37">
        <v>-307.88</v>
      </c>
      <c r="F239" s="38" t="str">
        <f t="shared" si="3"/>
        <v>-</v>
      </c>
    </row>
    <row r="240" spans="1:6" ht="34.5">
      <c r="A240" s="34" t="s">
        <v>447</v>
      </c>
      <c r="B240" s="35" t="s">
        <v>32</v>
      </c>
      <c r="C240" s="36" t="s">
        <v>448</v>
      </c>
      <c r="D240" s="37">
        <v>-5505448.3300000001</v>
      </c>
      <c r="E240" s="37">
        <v>-5756544.6500000004</v>
      </c>
      <c r="F240" s="38">
        <f t="shared" si="3"/>
        <v>251096.3200000003</v>
      </c>
    </row>
    <row r="241" spans="1:6" ht="35.25" thickBot="1">
      <c r="A241" s="34" t="s">
        <v>447</v>
      </c>
      <c r="B241" s="35" t="s">
        <v>32</v>
      </c>
      <c r="C241" s="36" t="s">
        <v>449</v>
      </c>
      <c r="D241" s="37">
        <v>-5505448.3300000001</v>
      </c>
      <c r="E241" s="37">
        <v>-5756544.6500000004</v>
      </c>
      <c r="F241" s="38">
        <f t="shared" si="3"/>
        <v>251096.3200000003</v>
      </c>
    </row>
    <row r="242" spans="1:6">
      <c r="A242" s="40"/>
      <c r="B242" s="41"/>
      <c r="C242" s="41"/>
      <c r="D242" s="42"/>
      <c r="E242" s="42"/>
      <c r="F242" s="42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23 F21">
    <cfRule type="cellIs" priority="5" stopIfTrue="1" operator="equal">
      <formula>0</formula>
    </cfRule>
  </conditionalFormatting>
  <conditionalFormatting sqref="F30">
    <cfRule type="cellIs" priority="4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2" stopIfTrue="1" operator="equal">
      <formula>0</formula>
    </cfRule>
  </conditionalFormatting>
  <conditionalFormatting sqref="F40">
    <cfRule type="cellIs" priority="1" stopIfTrue="1" operator="equal">
      <formula>0</formula>
    </cfRule>
  </conditionalFormatting>
  <pageMargins left="1.1811023622047245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2024-04-18T09:26:09Z</cp:lastPrinted>
  <dcterms:created xsi:type="dcterms:W3CDTF">2024-04-18T07:34:31Z</dcterms:created>
  <dcterms:modified xsi:type="dcterms:W3CDTF">2024-04-18T09:26:09Z</dcterms:modified>
</cp:coreProperties>
</file>