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4240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Лист1!$A$20:$M$76</definedName>
    <definedName name="_xlnm.Print_Titles" localSheetId="0">Лист1!$17:$19</definedName>
  </definedNames>
  <calcPr calcId="144525"/>
</workbook>
</file>

<file path=xl/calcChain.xml><?xml version="1.0" encoding="utf-8"?>
<calcChain xmlns="http://schemas.openxmlformats.org/spreadsheetml/2006/main">
  <c r="I29" i="1" l="1"/>
  <c r="E29" i="1"/>
  <c r="F28" i="1" l="1"/>
  <c r="G28" i="1"/>
  <c r="H28" i="1"/>
  <c r="I28" i="1"/>
  <c r="J28" i="1"/>
  <c r="K28" i="1"/>
  <c r="L28" i="1"/>
  <c r="E28" i="1"/>
  <c r="F27" i="1"/>
  <c r="G27" i="1"/>
  <c r="H27" i="1"/>
  <c r="I27" i="1"/>
  <c r="J27" i="1"/>
  <c r="K27" i="1"/>
  <c r="L27" i="1"/>
  <c r="E27" i="1"/>
  <c r="F25" i="1"/>
  <c r="G25" i="1"/>
  <c r="H25" i="1"/>
  <c r="I25" i="1"/>
  <c r="J25" i="1"/>
  <c r="K25" i="1"/>
  <c r="L25" i="1"/>
  <c r="E25" i="1"/>
  <c r="F24" i="1"/>
  <c r="G24" i="1"/>
  <c r="H24" i="1"/>
  <c r="I24" i="1"/>
  <c r="J24" i="1"/>
  <c r="K24" i="1"/>
  <c r="L24" i="1"/>
  <c r="E24" i="1"/>
  <c r="F26" i="1"/>
  <c r="G26" i="1"/>
  <c r="H26" i="1"/>
  <c r="I26" i="1"/>
  <c r="J26" i="1"/>
  <c r="K26" i="1"/>
  <c r="L26" i="1"/>
  <c r="E26" i="1"/>
  <c r="F23" i="1"/>
  <c r="G23" i="1"/>
  <c r="H23" i="1"/>
  <c r="I23" i="1"/>
  <c r="J23" i="1"/>
  <c r="K23" i="1"/>
  <c r="L23" i="1"/>
  <c r="E23" i="1"/>
  <c r="E21" i="1" s="1"/>
  <c r="F61" i="1"/>
  <c r="G61" i="1"/>
  <c r="H61" i="1"/>
  <c r="I61" i="1"/>
  <c r="J61" i="1"/>
  <c r="K61" i="1"/>
  <c r="L61" i="1"/>
  <c r="E61" i="1"/>
  <c r="F53" i="1"/>
  <c r="G53" i="1"/>
  <c r="H53" i="1"/>
  <c r="I53" i="1"/>
  <c r="J53" i="1"/>
  <c r="K53" i="1"/>
  <c r="L53" i="1"/>
  <c r="E53" i="1"/>
  <c r="F45" i="1"/>
  <c r="G45" i="1"/>
  <c r="H45" i="1"/>
  <c r="I45" i="1"/>
  <c r="J45" i="1"/>
  <c r="K45" i="1"/>
  <c r="L45" i="1"/>
  <c r="E45" i="1"/>
  <c r="F37" i="1"/>
  <c r="G37" i="1"/>
  <c r="H37" i="1"/>
  <c r="I37" i="1"/>
  <c r="J37" i="1"/>
  <c r="K37" i="1"/>
  <c r="L37" i="1"/>
  <c r="E37" i="1"/>
  <c r="F29" i="1"/>
  <c r="G29" i="1"/>
  <c r="H29" i="1"/>
  <c r="J29" i="1"/>
  <c r="K29" i="1"/>
  <c r="L29" i="1"/>
  <c r="H21" i="1" l="1"/>
  <c r="F21" i="1"/>
  <c r="G21" i="1"/>
  <c r="L21" i="1"/>
  <c r="K21" i="1"/>
  <c r="J21" i="1"/>
  <c r="I21" i="1"/>
</calcChain>
</file>

<file path=xl/sharedStrings.xml><?xml version="1.0" encoding="utf-8"?>
<sst xmlns="http://schemas.openxmlformats.org/spreadsheetml/2006/main" count="109" uniqueCount="57">
  <si>
    <t>№ п/п</t>
  </si>
  <si>
    <t>Статус</t>
  </si>
  <si>
    <t xml:space="preserve">Наименование муниципальной программы Абанского района, подпрограммы </t>
  </si>
  <si>
    <t>Источники финансирования</t>
  </si>
  <si>
    <t>Плановый период</t>
  </si>
  <si>
    <t>Примечание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</si>
  <si>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</si>
  <si>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</si>
  <si>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</si>
  <si>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</si>
  <si>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</si>
  <si>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</si>
  <si>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Муниципальная программа Абанского района</t>
  </si>
  <si>
    <t>всего</t>
  </si>
  <si>
    <t>в том числе:</t>
  </si>
  <si>
    <t xml:space="preserve">Подпрограмма 1 </t>
  </si>
  <si>
    <t>Отдельное мероприятие муниципальной программы Абанского района 1</t>
  </si>
  <si>
    <t>о разработке муниципальных программ</t>
  </si>
  <si>
    <t>Абанского района,</t>
  </si>
  <si>
    <t>их формирования и реализации</t>
  </si>
  <si>
    <t>(тыс. рублей)</t>
  </si>
  <si>
    <t xml:space="preserve">Информация </t>
  </si>
  <si>
    <t xml:space="preserve"> об использовании бюджетных ассигнований районного бюджета </t>
  </si>
  <si>
    <t xml:space="preserve">к Порядку принятия решений </t>
  </si>
  <si>
    <t>всего расходные обязательства</t>
  </si>
  <si>
    <t>Приложение № 11</t>
  </si>
  <si>
    <t>и иных средств на реализацию программы Абанского района и подпрограмм с указанием плановых и фактических значений</t>
  </si>
  <si>
    <t>Руководитель ответственного исполнителя муниципальной программы Абанского района</t>
  </si>
  <si>
    <t>Подпись</t>
  </si>
  <si>
    <t>ФИО</t>
  </si>
  <si>
    <t xml:space="preserve">федеральный бюджет (*)   </t>
  </si>
  <si>
    <t xml:space="preserve">краевой бюджет     (**)        </t>
  </si>
  <si>
    <t xml:space="preserve">внебюджетные  источники                 </t>
  </si>
  <si>
    <t xml:space="preserve">районный бюджет   </t>
  </si>
  <si>
    <t xml:space="preserve">бюджеты поселений (***)  </t>
  </si>
  <si>
    <t>юридические и (или) физически лица</t>
  </si>
  <si>
    <t>-----------------------------</t>
  </si>
  <si>
    <t>&lt;*&gt;Учитываются средства федерального бюджета, поступающие в виде субсидий и иных межбюджетных трансфертов в бюджет Абанского района.</t>
  </si>
  <si>
    <t>&lt;**&gt;Учитываются средства краевого бюджета, поступающие в виде субсидий, субвенций и иных межбюджетных трансфертов в бюджет Абанского района.</t>
  </si>
  <si>
    <t>&lt;***&gt;Учитываются средства бюджетов поселений,  поступающие в виде иных межбюджетных трансфертов в бюджет Абанского района на выполнение передаваемых полномочий муниципальному району</t>
  </si>
  <si>
    <t>к постановлению администрации</t>
  </si>
  <si>
    <t>Абанского района</t>
  </si>
  <si>
    <t>от 27.10.2022 № 441-п</t>
  </si>
  <si>
    <t>«Развитие образования в Абанском районе»</t>
  </si>
  <si>
    <t>«Развитие дошкольного, общего и дополнительного образования»</t>
  </si>
  <si>
    <t>«Развитие кадрового потенциала отрасли»</t>
  </si>
  <si>
    <t xml:space="preserve">Подпрограмма 2 </t>
  </si>
  <si>
    <t xml:space="preserve">Подпрограмма 3 </t>
  </si>
  <si>
    <t>"Отдых, оздоровление и занятость детей и подростков"</t>
  </si>
  <si>
    <t xml:space="preserve">Подпрограмма 4 </t>
  </si>
  <si>
    <t>«Государственная поддержка детей-сирот, расширение практики применения семейных форм воспитания»</t>
  </si>
  <si>
    <t>Подпрограмма 5</t>
  </si>
  <si>
    <t>«Обеспечение условий реализации муниципальной программы и прочие мероприятия»</t>
  </si>
  <si>
    <t>Учтены суммы доходов от платных услуг бюджетного и автономного учреждений</t>
  </si>
  <si>
    <t>Отчетный год реализации муниципальной программы Абанского района (2022 год)</t>
  </si>
  <si>
    <t>Год, предшествующий отчетному году (2021 год)</t>
  </si>
  <si>
    <t>В.Ф. Арискин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</si>
</sst>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3" fillId="0" borderId="2" xfId="0" applyFont="1" applyBorder="1"/>
    <xf numFmtId="4" fontId="1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" fillId="0" borderId="7" xfId="0" applyFont="1" applyBorder="1" applyAlignment="1">
      <alignment vertical="top" wrapText="1"/>
    </xf>
    <xf numFmtId="4" fontId="1" fillId="0" borderId="0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1" fillId="0" borderId="1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view="pageBreakPreview" zoomScale="60" zoomScaleNormal="100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G48" sqref="G48"/>
    </sheetView>
  </sheetViews>
  <sheetFormatPr defaultRowHeight="15" x14ac:dyDescent="0.25"/>
  <cols>
    <col min="1" max="1" width="6.5703125" customWidth="1"/>
    <col min="2" max="2" width="22.5703125" customWidth="1"/>
    <col min="3" max="3" width="24.140625" customWidth="1"/>
    <col min="4" max="4" width="18.7109375" customWidth="1"/>
    <col min="5" max="8" width="12" bestFit="1" customWidth="1"/>
    <col min="9" max="9" width="11.5703125" customWidth="1"/>
    <col min="10" max="10" width="12" bestFit="1" customWidth="1"/>
    <col min="11" max="12" width="13.85546875" customWidth="1"/>
    <col min="13" max="13" width="20.7109375" customWidth="1"/>
  </cols>
  <sheetData>
    <row r="1" spans="1:13" ht="18.75" x14ac:dyDescent="0.3">
      <c r="K1" s="4" t="s">
        <v>25</v>
      </c>
    </row>
    <row r="2" spans="1:13" ht="18.75" x14ac:dyDescent="0.3">
      <c r="K2" s="4" t="s">
        <v>40</v>
      </c>
    </row>
    <row r="3" spans="1:13" ht="18.75" x14ac:dyDescent="0.3">
      <c r="K3" s="4" t="s">
        <v>41</v>
      </c>
    </row>
    <row r="4" spans="1:13" ht="18.75" x14ac:dyDescent="0.3">
      <c r="K4" s="4" t="s">
        <v>42</v>
      </c>
    </row>
    <row r="6" spans="1:13" ht="18.75" x14ac:dyDescent="0.3">
      <c r="K6" s="25" t="s">
        <v>25</v>
      </c>
      <c r="L6" s="26"/>
      <c r="M6" s="26"/>
    </row>
    <row r="7" spans="1:13" ht="18.75" x14ac:dyDescent="0.3">
      <c r="K7" s="25" t="s">
        <v>23</v>
      </c>
      <c r="L7" s="26"/>
      <c r="M7" s="26"/>
    </row>
    <row r="8" spans="1:13" ht="18.75" x14ac:dyDescent="0.3">
      <c r="K8" s="25" t="s">
        <v>17</v>
      </c>
      <c r="L8" s="26"/>
      <c r="M8" s="26"/>
    </row>
    <row r="9" spans="1:13" ht="18.75" x14ac:dyDescent="0.3">
      <c r="K9" s="25" t="s">
        <v>18</v>
      </c>
      <c r="L9" s="26"/>
      <c r="M9" s="26"/>
    </row>
    <row r="10" spans="1:13" ht="18.75" x14ac:dyDescent="0.3">
      <c r="K10" s="25" t="s">
        <v>19</v>
      </c>
      <c r="L10" s="26"/>
      <c r="M10" s="26"/>
    </row>
    <row r="11" spans="1:13" ht="18.75" x14ac:dyDescent="0.3">
      <c r="K11" s="4"/>
    </row>
    <row r="12" spans="1:13" ht="18.75" x14ac:dyDescent="0.3">
      <c r="A12" s="27" t="s">
        <v>21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8.75" x14ac:dyDescent="0.3">
      <c r="A13" s="27" t="s">
        <v>22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9.5" customHeight="1" x14ac:dyDescent="0.3">
      <c r="A14" s="28" t="s">
        <v>26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I15" s="16"/>
      <c r="J15" s="16"/>
      <c r="K15" s="16"/>
      <c r="L15" s="16"/>
    </row>
    <row r="16" spans="1:13" ht="15.75" x14ac:dyDescent="0.25">
      <c r="M16" s="5" t="s">
        <v>20</v>
      </c>
    </row>
    <row r="17" spans="1:13" ht="37.5" customHeight="1" x14ac:dyDescent="0.25">
      <c r="A17" s="32" t="s">
        <v>0</v>
      </c>
      <c r="B17" s="32" t="s">
        <v>1</v>
      </c>
      <c r="C17" s="32" t="s">
        <v>2</v>
      </c>
      <c r="D17" s="32" t="s">
        <v>3</v>
      </c>
      <c r="E17" s="32" t="s">
        <v>55</v>
      </c>
      <c r="F17" s="32"/>
      <c r="G17" s="32" t="s">
        <v>54</v>
      </c>
      <c r="H17" s="32"/>
      <c r="I17" s="32"/>
      <c r="J17" s="32"/>
      <c r="K17" s="32" t="s">
        <v>4</v>
      </c>
      <c r="L17" s="32"/>
      <c r="M17" s="32" t="s">
        <v>5</v>
      </c>
    </row>
    <row r="18" spans="1:13" x14ac:dyDescent="0.25">
      <c r="A18" s="32"/>
      <c r="B18" s="32"/>
      <c r="C18" s="32"/>
      <c r="D18" s="32"/>
      <c r="E18" s="32"/>
      <c r="F18" s="32"/>
      <c r="G18" s="32" t="s">
        <v>6</v>
      </c>
      <c r="H18" s="32"/>
      <c r="I18" s="32" t="s">
        <v>7</v>
      </c>
      <c r="J18" s="32"/>
      <c r="K18" s="32"/>
      <c r="L18" s="32"/>
      <c r="M18" s="32"/>
    </row>
    <row r="19" spans="1:13" x14ac:dyDescent="0.25">
      <c r="A19" s="32"/>
      <c r="B19" s="32"/>
      <c r="C19" s="32"/>
      <c r="D19" s="32"/>
      <c r="E19" s="1" t="s">
        <v>8</v>
      </c>
      <c r="F19" s="1" t="s">
        <v>9</v>
      </c>
      <c r="G19" s="1" t="s">
        <v>8</v>
      </c>
      <c r="H19" s="1" t="s">
        <v>9</v>
      </c>
      <c r="I19" s="1" t="s">
        <v>8</v>
      </c>
      <c r="J19" s="1" t="s">
        <v>9</v>
      </c>
      <c r="K19" s="1" t="s">
        <v>10</v>
      </c>
      <c r="L19" s="1" t="s">
        <v>11</v>
      </c>
      <c r="M19" s="32"/>
    </row>
    <row r="20" spans="1:13" x14ac:dyDescent="0.25">
      <c r="A20" s="1">
        <v>1</v>
      </c>
      <c r="B20" s="1">
        <v>2</v>
      </c>
      <c r="C20" s="1">
        <v>3</v>
      </c>
      <c r="D20" s="1">
        <v>4</v>
      </c>
      <c r="E20" s="1">
        <v>5</v>
      </c>
      <c r="F20" s="1">
        <v>6</v>
      </c>
      <c r="G20" s="1">
        <v>7</v>
      </c>
      <c r="H20" s="1">
        <v>8</v>
      </c>
      <c r="I20" s="1">
        <v>9</v>
      </c>
      <c r="J20" s="1">
        <v>10</v>
      </c>
      <c r="K20" s="1">
        <v>11</v>
      </c>
      <c r="L20" s="1">
        <v>12</v>
      </c>
      <c r="M20" s="1">
        <v>13</v>
      </c>
    </row>
    <row r="21" spans="1:13" ht="30" x14ac:dyDescent="0.25">
      <c r="A21" s="35">
        <v>1</v>
      </c>
      <c r="B21" s="34" t="s">
        <v>12</v>
      </c>
      <c r="C21" s="34" t="s">
        <v>43</v>
      </c>
      <c r="D21" s="20" t="s">
        <v>24</v>
      </c>
      <c r="E21" s="21">
        <f>E23+E24+E25+E26+E27+E28</f>
        <v>662807</v>
      </c>
      <c r="F21" s="21">
        <f t="shared" ref="F21:L21" si="0">F23+F24+F25+F26+F27+F28</f>
        <v>653104.69999999995</v>
      </c>
      <c r="G21" s="21">
        <f t="shared" si="0"/>
        <v>708655.99999999988</v>
      </c>
      <c r="H21" s="21">
        <f t="shared" si="0"/>
        <v>343821.5</v>
      </c>
      <c r="I21" s="21">
        <f t="shared" si="0"/>
        <v>737864.89999999991</v>
      </c>
      <c r="J21" s="21">
        <f t="shared" si="0"/>
        <v>721056.9</v>
      </c>
      <c r="K21" s="21">
        <f t="shared" si="0"/>
        <v>650290.5</v>
      </c>
      <c r="L21" s="21">
        <f t="shared" si="0"/>
        <v>643630.6</v>
      </c>
      <c r="M21" s="20"/>
    </row>
    <row r="22" spans="1:13" x14ac:dyDescent="0.25">
      <c r="A22" s="35"/>
      <c r="B22" s="34"/>
      <c r="C22" s="34"/>
      <c r="D22" s="20" t="s">
        <v>14</v>
      </c>
      <c r="E22" s="21"/>
      <c r="F22" s="15"/>
      <c r="G22" s="15"/>
      <c r="H22" s="15"/>
      <c r="I22" s="15"/>
      <c r="J22" s="15"/>
      <c r="K22" s="15"/>
      <c r="L22" s="15"/>
      <c r="M22" s="20"/>
    </row>
    <row r="23" spans="1:13" ht="25.5" x14ac:dyDescent="0.25">
      <c r="A23" s="35"/>
      <c r="B23" s="34"/>
      <c r="C23" s="34"/>
      <c r="D23" s="22" t="s">
        <v>30</v>
      </c>
      <c r="E23" s="21">
        <f t="shared" ref="E23:L28" si="1">E31+E39+E47+E55+E63+E71</f>
        <v>35448.200000000004</v>
      </c>
      <c r="F23" s="21">
        <f t="shared" si="1"/>
        <v>35448</v>
      </c>
      <c r="G23" s="21">
        <f t="shared" si="1"/>
        <v>42796.800000000003</v>
      </c>
      <c r="H23" s="21">
        <f t="shared" si="1"/>
        <v>17401.7</v>
      </c>
      <c r="I23" s="21">
        <f t="shared" si="1"/>
        <v>38995.199999999997</v>
      </c>
      <c r="J23" s="21">
        <f t="shared" si="1"/>
        <v>38572.6</v>
      </c>
      <c r="K23" s="21">
        <f t="shared" si="1"/>
        <v>37858.300000000003</v>
      </c>
      <c r="L23" s="21">
        <f t="shared" si="1"/>
        <v>31512.400000000001</v>
      </c>
      <c r="M23" s="20"/>
    </row>
    <row r="24" spans="1:13" ht="25.5" x14ac:dyDescent="0.25">
      <c r="A24" s="35"/>
      <c r="B24" s="34"/>
      <c r="C24" s="34"/>
      <c r="D24" s="22" t="s">
        <v>31</v>
      </c>
      <c r="E24" s="21">
        <f t="shared" si="1"/>
        <v>403510.4</v>
      </c>
      <c r="F24" s="21">
        <f t="shared" si="1"/>
        <v>399877.5</v>
      </c>
      <c r="G24" s="21">
        <f t="shared" si="1"/>
        <v>421949.39999999997</v>
      </c>
      <c r="H24" s="21">
        <f t="shared" si="1"/>
        <v>207750.90000000002</v>
      </c>
      <c r="I24" s="21">
        <f t="shared" si="1"/>
        <v>450917.29999999993</v>
      </c>
      <c r="J24" s="21">
        <f t="shared" si="1"/>
        <v>447097.5</v>
      </c>
      <c r="K24" s="21">
        <f t="shared" si="1"/>
        <v>395376.39999999997</v>
      </c>
      <c r="L24" s="21">
        <f t="shared" si="1"/>
        <v>400944</v>
      </c>
      <c r="M24" s="20"/>
    </row>
    <row r="25" spans="1:13" ht="75" x14ac:dyDescent="0.25">
      <c r="A25" s="35"/>
      <c r="B25" s="34"/>
      <c r="C25" s="34"/>
      <c r="D25" s="22" t="s">
        <v>32</v>
      </c>
      <c r="E25" s="21">
        <f t="shared" si="1"/>
        <v>2656.1</v>
      </c>
      <c r="F25" s="21">
        <f t="shared" si="1"/>
        <v>2656.1</v>
      </c>
      <c r="G25" s="21">
        <f t="shared" si="1"/>
        <v>7305.0999999999995</v>
      </c>
      <c r="H25" s="21">
        <f t="shared" si="1"/>
        <v>2992</v>
      </c>
      <c r="I25" s="21">
        <f t="shared" si="1"/>
        <v>4701.5999999999995</v>
      </c>
      <c r="J25" s="21">
        <f t="shared" si="1"/>
        <v>4637.3999999999996</v>
      </c>
      <c r="K25" s="21">
        <f t="shared" si="1"/>
        <v>0</v>
      </c>
      <c r="L25" s="21">
        <f t="shared" si="1"/>
        <v>0</v>
      </c>
      <c r="M25" s="20" t="s">
        <v>53</v>
      </c>
    </row>
    <row r="26" spans="1:13" x14ac:dyDescent="0.25">
      <c r="A26" s="35"/>
      <c r="B26" s="34"/>
      <c r="C26" s="34"/>
      <c r="D26" s="22" t="s">
        <v>33</v>
      </c>
      <c r="E26" s="21">
        <f t="shared" si="1"/>
        <v>221192.30000000002</v>
      </c>
      <c r="F26" s="21">
        <f t="shared" si="1"/>
        <v>215123.1</v>
      </c>
      <c r="G26" s="21">
        <f t="shared" si="1"/>
        <v>236604.69999999998</v>
      </c>
      <c r="H26" s="21">
        <f t="shared" si="1"/>
        <v>115676.9</v>
      </c>
      <c r="I26" s="21">
        <f t="shared" si="1"/>
        <v>242734</v>
      </c>
      <c r="J26" s="21">
        <f t="shared" si="1"/>
        <v>230232.6</v>
      </c>
      <c r="K26" s="21">
        <f t="shared" si="1"/>
        <v>217055.8</v>
      </c>
      <c r="L26" s="21">
        <f t="shared" si="1"/>
        <v>211174.19999999998</v>
      </c>
      <c r="M26" s="20"/>
    </row>
    <row r="27" spans="1:13" ht="25.5" x14ac:dyDescent="0.25">
      <c r="A27" s="35"/>
      <c r="B27" s="34"/>
      <c r="C27" s="34"/>
      <c r="D27" s="22" t="s">
        <v>34</v>
      </c>
      <c r="E27" s="21">
        <f t="shared" si="1"/>
        <v>0</v>
      </c>
      <c r="F27" s="21">
        <f t="shared" si="1"/>
        <v>0</v>
      </c>
      <c r="G27" s="21">
        <f t="shared" si="1"/>
        <v>0</v>
      </c>
      <c r="H27" s="21">
        <f t="shared" si="1"/>
        <v>0</v>
      </c>
      <c r="I27" s="21">
        <f t="shared" si="1"/>
        <v>0</v>
      </c>
      <c r="J27" s="21">
        <f t="shared" si="1"/>
        <v>0</v>
      </c>
      <c r="K27" s="21">
        <f t="shared" si="1"/>
        <v>0</v>
      </c>
      <c r="L27" s="21">
        <f t="shared" si="1"/>
        <v>0</v>
      </c>
      <c r="M27" s="20"/>
    </row>
    <row r="28" spans="1:13" ht="25.5" x14ac:dyDescent="0.25">
      <c r="A28" s="35"/>
      <c r="B28" s="34"/>
      <c r="C28" s="34"/>
      <c r="D28" s="22" t="s">
        <v>35</v>
      </c>
      <c r="E28" s="21">
        <f t="shared" si="1"/>
        <v>0</v>
      </c>
      <c r="F28" s="21">
        <f t="shared" si="1"/>
        <v>0</v>
      </c>
      <c r="G28" s="21">
        <f t="shared" si="1"/>
        <v>0</v>
      </c>
      <c r="H28" s="21">
        <f t="shared" si="1"/>
        <v>0</v>
      </c>
      <c r="I28" s="21">
        <f t="shared" si="1"/>
        <v>516.79999999999995</v>
      </c>
      <c r="J28" s="21">
        <f t="shared" si="1"/>
        <v>516.79999999999995</v>
      </c>
      <c r="K28" s="21">
        <f t="shared" si="1"/>
        <v>0</v>
      </c>
      <c r="L28" s="21">
        <f t="shared" si="1"/>
        <v>0</v>
      </c>
      <c r="M28" s="20"/>
    </row>
    <row r="29" spans="1:13" x14ac:dyDescent="0.25">
      <c r="A29" s="32">
        <v>2</v>
      </c>
      <c r="B29" s="33" t="s">
        <v>15</v>
      </c>
      <c r="C29" s="33" t="s">
        <v>44</v>
      </c>
      <c r="D29" s="6" t="s">
        <v>13</v>
      </c>
      <c r="E29" s="9">
        <f>E31+E32+E33+E34+E35+E36</f>
        <v>629437.90000000014</v>
      </c>
      <c r="F29" s="9">
        <f t="shared" ref="F29:L29" si="2">F31+F32+F33+F34+F35+F36</f>
        <v>620299.5</v>
      </c>
      <c r="G29" s="9">
        <f t="shared" si="2"/>
        <v>674696.5</v>
      </c>
      <c r="H29" s="9">
        <f t="shared" si="2"/>
        <v>328825.90000000002</v>
      </c>
      <c r="I29" s="9">
        <f>I31+I32+I33+I34+I35+I36</f>
        <v>702148.20000000007</v>
      </c>
      <c r="J29" s="9">
        <f t="shared" si="2"/>
        <v>685641</v>
      </c>
      <c r="K29" s="9">
        <f t="shared" si="2"/>
        <v>617938.29999999993</v>
      </c>
      <c r="L29" s="9">
        <f t="shared" si="2"/>
        <v>604978.69999999995</v>
      </c>
      <c r="M29" s="2"/>
    </row>
    <row r="30" spans="1:13" x14ac:dyDescent="0.25">
      <c r="A30" s="32"/>
      <c r="B30" s="33"/>
      <c r="C30" s="33"/>
      <c r="D30" s="6" t="s">
        <v>14</v>
      </c>
      <c r="E30" s="9"/>
      <c r="F30" s="3"/>
      <c r="G30" s="3"/>
      <c r="H30" s="3"/>
      <c r="I30" s="3"/>
      <c r="J30" s="3"/>
      <c r="K30" s="3"/>
      <c r="L30" s="3"/>
      <c r="M30" s="2"/>
    </row>
    <row r="31" spans="1:13" ht="25.5" x14ac:dyDescent="0.25">
      <c r="A31" s="32"/>
      <c r="B31" s="33"/>
      <c r="C31" s="33"/>
      <c r="D31" s="10" t="s">
        <v>30</v>
      </c>
      <c r="E31" s="9">
        <v>33275.4</v>
      </c>
      <c r="F31" s="3">
        <v>33275.199999999997</v>
      </c>
      <c r="G31" s="3">
        <v>42796.800000000003</v>
      </c>
      <c r="H31" s="3">
        <v>17401.7</v>
      </c>
      <c r="I31" s="3">
        <v>38995.199999999997</v>
      </c>
      <c r="J31" s="3">
        <v>38572.6</v>
      </c>
      <c r="K31" s="3">
        <v>37858.300000000003</v>
      </c>
      <c r="L31" s="3">
        <v>31512.400000000001</v>
      </c>
      <c r="M31" s="2"/>
    </row>
    <row r="32" spans="1:13" ht="25.5" x14ac:dyDescent="0.25">
      <c r="A32" s="32"/>
      <c r="B32" s="33"/>
      <c r="C32" s="33"/>
      <c r="D32" s="10" t="s">
        <v>31</v>
      </c>
      <c r="E32" s="9">
        <v>397921.4</v>
      </c>
      <c r="F32" s="3">
        <v>394670.1</v>
      </c>
      <c r="G32" s="3">
        <v>413298.6</v>
      </c>
      <c r="H32" s="3">
        <v>205272.6</v>
      </c>
      <c r="I32" s="15">
        <v>442706.8</v>
      </c>
      <c r="J32" s="15">
        <v>439029.9</v>
      </c>
      <c r="K32" s="15">
        <v>387658.1</v>
      </c>
      <c r="L32" s="15">
        <v>386918.5</v>
      </c>
      <c r="M32" s="2"/>
    </row>
    <row r="33" spans="1:13" ht="25.5" x14ac:dyDescent="0.25">
      <c r="A33" s="32"/>
      <c r="B33" s="33"/>
      <c r="C33" s="33"/>
      <c r="D33" s="10" t="s">
        <v>32</v>
      </c>
      <c r="E33" s="9">
        <v>2619.4</v>
      </c>
      <c r="F33" s="3">
        <v>2619.4</v>
      </c>
      <c r="G33" s="3">
        <v>7211.7</v>
      </c>
      <c r="H33" s="3">
        <v>2898.6</v>
      </c>
      <c r="I33" s="15">
        <v>4608.2</v>
      </c>
      <c r="J33" s="15">
        <v>4544</v>
      </c>
      <c r="K33" s="15">
        <v>0</v>
      </c>
      <c r="L33" s="15">
        <v>0</v>
      </c>
      <c r="M33" s="2"/>
    </row>
    <row r="34" spans="1:13" x14ac:dyDescent="0.25">
      <c r="A34" s="32"/>
      <c r="B34" s="33"/>
      <c r="C34" s="33"/>
      <c r="D34" s="10" t="s">
        <v>33</v>
      </c>
      <c r="E34" s="9">
        <v>195621.7</v>
      </c>
      <c r="F34" s="3">
        <v>189734.8</v>
      </c>
      <c r="G34" s="3">
        <v>211389.4</v>
      </c>
      <c r="H34" s="3">
        <v>103253</v>
      </c>
      <c r="I34" s="15">
        <v>215799.6</v>
      </c>
      <c r="J34" s="15">
        <v>203456.1</v>
      </c>
      <c r="K34" s="15">
        <v>192421.9</v>
      </c>
      <c r="L34" s="15">
        <v>186547.8</v>
      </c>
      <c r="M34" s="6"/>
    </row>
    <row r="35" spans="1:13" ht="25.5" x14ac:dyDescent="0.25">
      <c r="A35" s="32"/>
      <c r="B35" s="33"/>
      <c r="C35" s="33"/>
      <c r="D35" s="10" t="s">
        <v>34</v>
      </c>
      <c r="E35" s="9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6"/>
    </row>
    <row r="36" spans="1:13" ht="25.5" x14ac:dyDescent="0.25">
      <c r="A36" s="32"/>
      <c r="B36" s="33"/>
      <c r="C36" s="33"/>
      <c r="D36" s="10" t="s">
        <v>35</v>
      </c>
      <c r="E36" s="9">
        <v>0</v>
      </c>
      <c r="F36" s="3">
        <v>0</v>
      </c>
      <c r="G36" s="3">
        <v>0</v>
      </c>
      <c r="H36" s="3">
        <v>0</v>
      </c>
      <c r="I36" s="3">
        <v>38.4</v>
      </c>
      <c r="J36" s="3">
        <v>38.4</v>
      </c>
      <c r="K36" s="3">
        <v>0</v>
      </c>
      <c r="L36" s="3">
        <v>0</v>
      </c>
      <c r="M36" s="2"/>
    </row>
    <row r="37" spans="1:13" x14ac:dyDescent="0.25">
      <c r="A37" s="32">
        <v>3</v>
      </c>
      <c r="B37" s="33" t="s">
        <v>46</v>
      </c>
      <c r="C37" s="33" t="s">
        <v>45</v>
      </c>
      <c r="D37" s="14" t="s">
        <v>13</v>
      </c>
      <c r="E37" s="9">
        <f>E39+E40+E41+E42+E43+E44</f>
        <v>0</v>
      </c>
      <c r="F37" s="9">
        <f t="shared" ref="F37:L37" si="3">F39+F40+F41+F42+F43+F44</f>
        <v>0</v>
      </c>
      <c r="G37" s="9">
        <f t="shared" si="3"/>
        <v>0</v>
      </c>
      <c r="H37" s="9">
        <f t="shared" si="3"/>
        <v>0</v>
      </c>
      <c r="I37" s="9">
        <f t="shared" si="3"/>
        <v>0</v>
      </c>
      <c r="J37" s="9">
        <f t="shared" si="3"/>
        <v>0</v>
      </c>
      <c r="K37" s="9">
        <f t="shared" si="3"/>
        <v>0</v>
      </c>
      <c r="L37" s="9">
        <f t="shared" si="3"/>
        <v>0</v>
      </c>
      <c r="M37" s="14"/>
    </row>
    <row r="38" spans="1:13" x14ac:dyDescent="0.25">
      <c r="A38" s="32"/>
      <c r="B38" s="33"/>
      <c r="C38" s="33"/>
      <c r="D38" s="14" t="s">
        <v>14</v>
      </c>
      <c r="E38" s="9"/>
      <c r="F38" s="3"/>
      <c r="G38" s="3"/>
      <c r="H38" s="3"/>
      <c r="I38" s="3"/>
      <c r="J38" s="3"/>
      <c r="K38" s="3"/>
      <c r="L38" s="3"/>
      <c r="M38" s="14"/>
    </row>
    <row r="39" spans="1:13" ht="25.5" x14ac:dyDescent="0.25">
      <c r="A39" s="32"/>
      <c r="B39" s="33"/>
      <c r="C39" s="33"/>
      <c r="D39" s="10" t="s">
        <v>30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14"/>
    </row>
    <row r="40" spans="1:13" ht="25.5" x14ac:dyDescent="0.25">
      <c r="A40" s="32"/>
      <c r="B40" s="33"/>
      <c r="C40" s="33"/>
      <c r="D40" s="10" t="s">
        <v>31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14"/>
    </row>
    <row r="41" spans="1:13" ht="25.5" x14ac:dyDescent="0.25">
      <c r="A41" s="32"/>
      <c r="B41" s="33"/>
      <c r="C41" s="33"/>
      <c r="D41" s="10" t="s">
        <v>32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14"/>
    </row>
    <row r="42" spans="1:13" x14ac:dyDescent="0.25">
      <c r="A42" s="32"/>
      <c r="B42" s="33"/>
      <c r="C42" s="33"/>
      <c r="D42" s="10" t="s">
        <v>33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14"/>
    </row>
    <row r="43" spans="1:13" ht="25.5" x14ac:dyDescent="0.25">
      <c r="A43" s="32"/>
      <c r="B43" s="33"/>
      <c r="C43" s="33"/>
      <c r="D43" s="10" t="s">
        <v>34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14"/>
    </row>
    <row r="44" spans="1:13" ht="25.5" x14ac:dyDescent="0.25">
      <c r="A44" s="32"/>
      <c r="B44" s="33"/>
      <c r="C44" s="33"/>
      <c r="D44" s="10" t="s">
        <v>35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14"/>
    </row>
    <row r="45" spans="1:13" x14ac:dyDescent="0.25">
      <c r="A45" s="32">
        <v>4</v>
      </c>
      <c r="B45" s="33" t="s">
        <v>47</v>
      </c>
      <c r="C45" s="33" t="s">
        <v>48</v>
      </c>
      <c r="D45" s="14" t="s">
        <v>13</v>
      </c>
      <c r="E45" s="9">
        <f>E47+E48+E49+E50+E51+E52</f>
        <v>2473.6</v>
      </c>
      <c r="F45" s="9">
        <f t="shared" ref="F45:L45" si="4">F47+F48+F49+F50+F51+F52</f>
        <v>2093.6</v>
      </c>
      <c r="G45" s="9">
        <f t="shared" si="4"/>
        <v>3518.7000000000003</v>
      </c>
      <c r="H45" s="9">
        <f t="shared" si="4"/>
        <v>294.5</v>
      </c>
      <c r="I45" s="9">
        <f t="shared" si="4"/>
        <v>2620.6000000000004</v>
      </c>
      <c r="J45" s="9">
        <f t="shared" si="4"/>
        <v>2620.4</v>
      </c>
      <c r="K45" s="9">
        <f t="shared" si="4"/>
        <v>2733.8</v>
      </c>
      <c r="L45" s="9">
        <f t="shared" si="4"/>
        <v>2733.8</v>
      </c>
      <c r="M45" s="14"/>
    </row>
    <row r="46" spans="1:13" x14ac:dyDescent="0.25">
      <c r="A46" s="32"/>
      <c r="B46" s="33"/>
      <c r="C46" s="33"/>
      <c r="D46" s="14" t="s">
        <v>14</v>
      </c>
      <c r="E46" s="9"/>
      <c r="F46" s="3"/>
      <c r="G46" s="3"/>
      <c r="H46" s="3"/>
      <c r="I46" s="3"/>
      <c r="J46" s="3"/>
      <c r="K46" s="3"/>
      <c r="L46" s="3"/>
      <c r="M46" s="14"/>
    </row>
    <row r="47" spans="1:13" ht="25.5" x14ac:dyDescent="0.25">
      <c r="A47" s="32"/>
      <c r="B47" s="33"/>
      <c r="C47" s="33"/>
      <c r="D47" s="10" t="s">
        <v>30</v>
      </c>
      <c r="E47" s="9"/>
      <c r="F47" s="3"/>
      <c r="G47" s="3"/>
      <c r="H47" s="3"/>
      <c r="I47" s="3"/>
      <c r="J47" s="3"/>
      <c r="K47" s="3"/>
      <c r="L47" s="3"/>
      <c r="M47" s="14"/>
    </row>
    <row r="48" spans="1:13" ht="25.5" x14ac:dyDescent="0.25">
      <c r="A48" s="32"/>
      <c r="B48" s="33"/>
      <c r="C48" s="33"/>
      <c r="D48" s="10" t="s">
        <v>31</v>
      </c>
      <c r="E48" s="9">
        <v>2359.3000000000002</v>
      </c>
      <c r="F48" s="3">
        <v>1979.3</v>
      </c>
      <c r="G48" s="3">
        <v>3425.3</v>
      </c>
      <c r="H48" s="3">
        <v>201.1</v>
      </c>
      <c r="I48" s="3">
        <v>2048.8000000000002</v>
      </c>
      <c r="J48" s="3">
        <v>2048.6</v>
      </c>
      <c r="K48" s="3">
        <v>2733.8</v>
      </c>
      <c r="L48" s="3">
        <v>2733.8</v>
      </c>
      <c r="M48" s="14"/>
    </row>
    <row r="49" spans="1:13" ht="25.5" x14ac:dyDescent="0.25">
      <c r="A49" s="32"/>
      <c r="B49" s="33"/>
      <c r="C49" s="33"/>
      <c r="D49" s="10" t="s">
        <v>32</v>
      </c>
      <c r="E49" s="9">
        <v>36.700000000000003</v>
      </c>
      <c r="F49" s="3">
        <v>36.700000000000003</v>
      </c>
      <c r="G49" s="3">
        <v>93.4</v>
      </c>
      <c r="H49" s="3">
        <v>93.4</v>
      </c>
      <c r="I49" s="3">
        <v>93.4</v>
      </c>
      <c r="J49" s="3">
        <v>93.4</v>
      </c>
      <c r="K49" s="9">
        <v>0</v>
      </c>
      <c r="L49" s="9">
        <v>0</v>
      </c>
      <c r="M49" s="14"/>
    </row>
    <row r="50" spans="1:13" x14ac:dyDescent="0.25">
      <c r="A50" s="32"/>
      <c r="B50" s="33"/>
      <c r="C50" s="33"/>
      <c r="D50" s="10" t="s">
        <v>33</v>
      </c>
      <c r="E50" s="9">
        <v>77.599999999999994</v>
      </c>
      <c r="F50" s="3">
        <v>77.599999999999994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14"/>
    </row>
    <row r="51" spans="1:13" ht="25.5" x14ac:dyDescent="0.25">
      <c r="A51" s="32"/>
      <c r="B51" s="33"/>
      <c r="C51" s="33"/>
      <c r="D51" s="10" t="s">
        <v>34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14"/>
    </row>
    <row r="52" spans="1:13" ht="25.5" x14ac:dyDescent="0.25">
      <c r="A52" s="32"/>
      <c r="B52" s="33"/>
      <c r="C52" s="33"/>
      <c r="D52" s="10" t="s">
        <v>35</v>
      </c>
      <c r="E52" s="9">
        <v>0</v>
      </c>
      <c r="F52" s="9">
        <v>0</v>
      </c>
      <c r="G52" s="9">
        <v>0</v>
      </c>
      <c r="H52" s="9">
        <v>0</v>
      </c>
      <c r="I52" s="3">
        <v>478.4</v>
      </c>
      <c r="J52" s="3">
        <v>478.4</v>
      </c>
      <c r="K52" s="9">
        <v>0</v>
      </c>
      <c r="L52" s="9">
        <v>0</v>
      </c>
      <c r="M52" s="14"/>
    </row>
    <row r="53" spans="1:13" x14ac:dyDescent="0.25">
      <c r="A53" s="32">
        <v>5</v>
      </c>
      <c r="B53" s="33" t="s">
        <v>49</v>
      </c>
      <c r="C53" s="33" t="s">
        <v>50</v>
      </c>
      <c r="D53" s="14" t="s">
        <v>13</v>
      </c>
      <c r="E53" s="9">
        <f>E55+E56+E57+E58+E59+E60</f>
        <v>5341.8</v>
      </c>
      <c r="F53" s="9">
        <f t="shared" ref="F53:L53" si="5">F55+F56+F57+F58+F59+F60</f>
        <v>5340.2000000000007</v>
      </c>
      <c r="G53" s="9">
        <f t="shared" si="5"/>
        <v>4335.3</v>
      </c>
      <c r="H53" s="9">
        <f t="shared" si="5"/>
        <v>2277.1999999999998</v>
      </c>
      <c r="I53" s="9">
        <f t="shared" si="5"/>
        <v>5115.6000000000004</v>
      </c>
      <c r="J53" s="9">
        <f t="shared" si="5"/>
        <v>4975.1000000000004</v>
      </c>
      <c r="K53" s="9">
        <f t="shared" si="5"/>
        <v>4984.5</v>
      </c>
      <c r="L53" s="9">
        <f t="shared" si="5"/>
        <v>11291.7</v>
      </c>
      <c r="M53" s="14"/>
    </row>
    <row r="54" spans="1:13" x14ac:dyDescent="0.25">
      <c r="A54" s="32"/>
      <c r="B54" s="33"/>
      <c r="C54" s="33"/>
      <c r="D54" s="14" t="s">
        <v>14</v>
      </c>
      <c r="E54" s="9"/>
      <c r="F54" s="3"/>
      <c r="G54" s="3"/>
      <c r="H54" s="3"/>
      <c r="I54" s="3"/>
      <c r="J54" s="3"/>
      <c r="K54" s="3"/>
      <c r="L54" s="3"/>
      <c r="M54" s="14"/>
    </row>
    <row r="55" spans="1:13" ht="25.5" x14ac:dyDescent="0.25">
      <c r="A55" s="32"/>
      <c r="B55" s="33"/>
      <c r="C55" s="33"/>
      <c r="D55" s="10" t="s">
        <v>30</v>
      </c>
      <c r="E55" s="3">
        <v>2172.8000000000002</v>
      </c>
      <c r="F55" s="3">
        <v>2172.8000000000002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14"/>
    </row>
    <row r="56" spans="1:13" ht="25.5" x14ac:dyDescent="0.25">
      <c r="A56" s="32"/>
      <c r="B56" s="33"/>
      <c r="C56" s="33"/>
      <c r="D56" s="10" t="s">
        <v>31</v>
      </c>
      <c r="E56" s="9">
        <v>3169</v>
      </c>
      <c r="F56" s="3">
        <v>3167.4</v>
      </c>
      <c r="G56" s="3">
        <v>4335.3</v>
      </c>
      <c r="H56" s="3">
        <v>2277.1999999999998</v>
      </c>
      <c r="I56" s="3">
        <v>5115.6000000000004</v>
      </c>
      <c r="J56" s="3">
        <v>4975.1000000000004</v>
      </c>
      <c r="K56" s="3">
        <v>4984.5</v>
      </c>
      <c r="L56" s="3">
        <v>11291.7</v>
      </c>
      <c r="M56" s="14"/>
    </row>
    <row r="57" spans="1:13" ht="25.5" x14ac:dyDescent="0.25">
      <c r="A57" s="32"/>
      <c r="B57" s="33"/>
      <c r="C57" s="33"/>
      <c r="D57" s="10" t="s">
        <v>32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14"/>
    </row>
    <row r="58" spans="1:13" x14ac:dyDescent="0.25">
      <c r="A58" s="32"/>
      <c r="B58" s="33"/>
      <c r="C58" s="33"/>
      <c r="D58" s="10" t="s">
        <v>33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14"/>
    </row>
    <row r="59" spans="1:13" ht="25.5" x14ac:dyDescent="0.25">
      <c r="A59" s="32"/>
      <c r="B59" s="33"/>
      <c r="C59" s="33"/>
      <c r="D59" s="10" t="s">
        <v>34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14"/>
    </row>
    <row r="60" spans="1:13" ht="25.5" x14ac:dyDescent="0.25">
      <c r="A60" s="32"/>
      <c r="B60" s="33"/>
      <c r="C60" s="33"/>
      <c r="D60" s="10" t="s">
        <v>35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14"/>
    </row>
    <row r="61" spans="1:13" x14ac:dyDescent="0.25">
      <c r="A61" s="32">
        <v>6</v>
      </c>
      <c r="B61" s="33" t="s">
        <v>51</v>
      </c>
      <c r="C61" s="33" t="s">
        <v>52</v>
      </c>
      <c r="D61" s="14" t="s">
        <v>13</v>
      </c>
      <c r="E61" s="9">
        <f>E63+E64+E65+E66+E67+E68</f>
        <v>25553.7</v>
      </c>
      <c r="F61" s="9">
        <f t="shared" ref="F61:L61" si="6">F63+F64+F65+F66+F67+F68</f>
        <v>25371.4</v>
      </c>
      <c r="G61" s="9">
        <f t="shared" si="6"/>
        <v>26105.5</v>
      </c>
      <c r="H61" s="9">
        <f t="shared" si="6"/>
        <v>12423.9</v>
      </c>
      <c r="I61" s="9">
        <f t="shared" si="6"/>
        <v>27980.5</v>
      </c>
      <c r="J61" s="9">
        <f t="shared" si="6"/>
        <v>27820.400000000001</v>
      </c>
      <c r="K61" s="9">
        <f t="shared" si="6"/>
        <v>24633.9</v>
      </c>
      <c r="L61" s="9">
        <f t="shared" si="6"/>
        <v>24626.400000000001</v>
      </c>
      <c r="M61" s="14"/>
    </row>
    <row r="62" spans="1:13" x14ac:dyDescent="0.25">
      <c r="A62" s="32"/>
      <c r="B62" s="33"/>
      <c r="C62" s="33"/>
      <c r="D62" s="14" t="s">
        <v>14</v>
      </c>
      <c r="E62" s="9"/>
      <c r="F62" s="3"/>
      <c r="G62" s="3"/>
      <c r="H62" s="3"/>
      <c r="I62" s="3"/>
      <c r="J62" s="3"/>
      <c r="K62" s="3"/>
      <c r="L62" s="3"/>
      <c r="M62" s="14"/>
    </row>
    <row r="63" spans="1:13" ht="25.5" x14ac:dyDescent="0.25">
      <c r="A63" s="32"/>
      <c r="B63" s="33"/>
      <c r="C63" s="33"/>
      <c r="D63" s="10" t="s">
        <v>30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14"/>
    </row>
    <row r="64" spans="1:13" ht="25.5" x14ac:dyDescent="0.25">
      <c r="A64" s="32"/>
      <c r="B64" s="33"/>
      <c r="C64" s="33"/>
      <c r="D64" s="10" t="s">
        <v>31</v>
      </c>
      <c r="E64" s="9">
        <v>60.7</v>
      </c>
      <c r="F64" s="3">
        <v>60.7</v>
      </c>
      <c r="G64" s="3">
        <v>890.2</v>
      </c>
      <c r="H64" s="3">
        <v>0</v>
      </c>
      <c r="I64" s="3">
        <v>1046.0999999999999</v>
      </c>
      <c r="J64" s="3">
        <v>1043.9000000000001</v>
      </c>
      <c r="K64" s="9">
        <v>0</v>
      </c>
      <c r="L64" s="9">
        <v>0</v>
      </c>
      <c r="M64" s="14"/>
    </row>
    <row r="65" spans="1:15" ht="25.5" x14ac:dyDescent="0.25">
      <c r="A65" s="32"/>
      <c r="B65" s="33"/>
      <c r="C65" s="33"/>
      <c r="D65" s="10" t="s">
        <v>32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14"/>
    </row>
    <row r="66" spans="1:15" x14ac:dyDescent="0.25">
      <c r="A66" s="32"/>
      <c r="B66" s="33"/>
      <c r="C66" s="33"/>
      <c r="D66" s="10" t="s">
        <v>33</v>
      </c>
      <c r="E66" s="9">
        <v>25493</v>
      </c>
      <c r="F66" s="3">
        <v>25310.7</v>
      </c>
      <c r="G66" s="3">
        <v>25215.3</v>
      </c>
      <c r="H66" s="3">
        <v>12423.9</v>
      </c>
      <c r="I66" s="3">
        <v>26934.400000000001</v>
      </c>
      <c r="J66" s="3">
        <v>26776.5</v>
      </c>
      <c r="K66" s="3">
        <v>24633.9</v>
      </c>
      <c r="L66" s="3">
        <v>24626.400000000001</v>
      </c>
      <c r="M66" s="17"/>
      <c r="N66" s="18"/>
      <c r="O66" s="19"/>
    </row>
    <row r="67" spans="1:15" ht="25.5" x14ac:dyDescent="0.25">
      <c r="A67" s="32"/>
      <c r="B67" s="33"/>
      <c r="C67" s="33"/>
      <c r="D67" s="10" t="s">
        <v>34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14"/>
    </row>
    <row r="68" spans="1:15" ht="25.5" x14ac:dyDescent="0.25">
      <c r="A68" s="32"/>
      <c r="B68" s="33"/>
      <c r="C68" s="33"/>
      <c r="D68" s="10" t="s">
        <v>35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14"/>
    </row>
    <row r="69" spans="1:15" ht="15" hidden="1" customHeight="1" x14ac:dyDescent="0.25">
      <c r="A69" s="29"/>
      <c r="B69" s="29" t="s">
        <v>16</v>
      </c>
      <c r="C69" s="29"/>
      <c r="D69" s="6" t="s">
        <v>13</v>
      </c>
      <c r="E69" s="9"/>
      <c r="F69" s="3"/>
      <c r="G69" s="3"/>
      <c r="H69" s="3"/>
      <c r="I69" s="3"/>
      <c r="J69" s="3"/>
      <c r="K69" s="3"/>
      <c r="L69" s="3"/>
      <c r="M69" s="2"/>
    </row>
    <row r="70" spans="1:15" hidden="1" x14ac:dyDescent="0.25">
      <c r="A70" s="30"/>
      <c r="B70" s="30"/>
      <c r="C70" s="30"/>
      <c r="D70" s="6" t="s">
        <v>14</v>
      </c>
      <c r="E70" s="9"/>
      <c r="F70" s="3"/>
      <c r="G70" s="3"/>
      <c r="H70" s="3"/>
      <c r="I70" s="3"/>
      <c r="J70" s="3"/>
      <c r="K70" s="3"/>
      <c r="L70" s="3"/>
      <c r="M70" s="2"/>
    </row>
    <row r="71" spans="1:15" ht="25.5" hidden="1" x14ac:dyDescent="0.25">
      <c r="A71" s="30"/>
      <c r="B71" s="30"/>
      <c r="C71" s="30"/>
      <c r="D71" s="10" t="s">
        <v>30</v>
      </c>
      <c r="E71" s="9"/>
      <c r="F71" s="3"/>
      <c r="G71" s="3"/>
      <c r="H71" s="3"/>
      <c r="I71" s="3"/>
      <c r="J71" s="3"/>
      <c r="K71" s="3"/>
      <c r="L71" s="3"/>
      <c r="M71" s="2"/>
    </row>
    <row r="72" spans="1:15" ht="25.5" hidden="1" x14ac:dyDescent="0.25">
      <c r="A72" s="30"/>
      <c r="B72" s="30"/>
      <c r="C72" s="30"/>
      <c r="D72" s="10" t="s">
        <v>31</v>
      </c>
      <c r="E72" s="9"/>
      <c r="F72" s="3"/>
      <c r="G72" s="3"/>
      <c r="H72" s="3"/>
      <c r="I72" s="3"/>
      <c r="J72" s="3"/>
      <c r="K72" s="3"/>
      <c r="L72" s="3"/>
      <c r="M72" s="2"/>
    </row>
    <row r="73" spans="1:15" ht="25.5" hidden="1" x14ac:dyDescent="0.25">
      <c r="A73" s="30"/>
      <c r="B73" s="30"/>
      <c r="C73" s="30"/>
      <c r="D73" s="10" t="s">
        <v>32</v>
      </c>
      <c r="E73" s="9"/>
      <c r="F73" s="3"/>
      <c r="G73" s="3"/>
      <c r="H73" s="3"/>
      <c r="I73" s="3"/>
      <c r="J73" s="3"/>
      <c r="K73" s="3"/>
      <c r="L73" s="3"/>
      <c r="M73" s="2"/>
    </row>
    <row r="74" spans="1:15" hidden="1" x14ac:dyDescent="0.25">
      <c r="A74" s="30"/>
      <c r="B74" s="30"/>
      <c r="C74" s="30"/>
      <c r="D74" s="10" t="s">
        <v>33</v>
      </c>
      <c r="E74" s="9"/>
      <c r="F74" s="3"/>
      <c r="G74" s="3"/>
      <c r="H74" s="3"/>
      <c r="I74" s="3"/>
      <c r="J74" s="3"/>
      <c r="K74" s="3"/>
      <c r="L74" s="3"/>
      <c r="M74" s="6"/>
    </row>
    <row r="75" spans="1:15" ht="25.5" hidden="1" x14ac:dyDescent="0.25">
      <c r="A75" s="30"/>
      <c r="B75" s="30"/>
      <c r="C75" s="30"/>
      <c r="D75" s="10" t="s">
        <v>34</v>
      </c>
      <c r="E75" s="9"/>
      <c r="F75" s="3"/>
      <c r="G75" s="3"/>
      <c r="H75" s="3"/>
      <c r="I75" s="3"/>
      <c r="J75" s="3"/>
      <c r="K75" s="3"/>
      <c r="L75" s="3"/>
      <c r="M75" s="6"/>
    </row>
    <row r="76" spans="1:15" ht="25.5" hidden="1" x14ac:dyDescent="0.25">
      <c r="A76" s="31"/>
      <c r="B76" s="31"/>
      <c r="C76" s="31"/>
      <c r="D76" s="10" t="s">
        <v>35</v>
      </c>
      <c r="E76" s="9"/>
      <c r="F76" s="3"/>
      <c r="G76" s="3"/>
      <c r="H76" s="3"/>
      <c r="I76" s="3"/>
      <c r="J76" s="3"/>
      <c r="K76" s="3"/>
      <c r="L76" s="3"/>
      <c r="M76" s="2"/>
    </row>
    <row r="77" spans="1:15" x14ac:dyDescent="0.25">
      <c r="A77" s="11"/>
      <c r="B77" s="11"/>
      <c r="C77" s="11"/>
      <c r="D77" s="12"/>
      <c r="E77" s="13"/>
      <c r="F77" s="13"/>
      <c r="G77" s="13"/>
      <c r="H77" s="13"/>
      <c r="I77" s="13"/>
      <c r="J77" s="13"/>
      <c r="K77" s="13"/>
      <c r="L77" s="13"/>
      <c r="M77" s="11"/>
    </row>
    <row r="78" spans="1:15" x14ac:dyDescent="0.25">
      <c r="A78" s="11"/>
      <c r="B78" t="s">
        <v>36</v>
      </c>
      <c r="C78" s="11"/>
      <c r="D78" s="12"/>
      <c r="E78" s="13"/>
      <c r="F78" s="13"/>
      <c r="G78" s="13"/>
      <c r="H78" s="13"/>
      <c r="I78" s="13"/>
      <c r="J78" s="13"/>
      <c r="K78" s="13"/>
      <c r="L78" s="13"/>
      <c r="M78" s="11"/>
    </row>
    <row r="79" spans="1:15" ht="15.75" x14ac:dyDescent="0.25">
      <c r="A79" s="11"/>
      <c r="B79" s="7" t="s">
        <v>37</v>
      </c>
      <c r="C79" s="11"/>
      <c r="D79" s="12"/>
      <c r="E79" s="13"/>
      <c r="F79" s="13"/>
      <c r="G79" s="13"/>
      <c r="H79" s="13"/>
      <c r="I79" s="13"/>
      <c r="J79" s="13"/>
      <c r="K79" s="13"/>
      <c r="L79" s="13"/>
      <c r="M79" s="11"/>
    </row>
    <row r="80" spans="1:15" ht="15.75" x14ac:dyDescent="0.25">
      <c r="A80" s="11"/>
      <c r="B80" s="7" t="s">
        <v>38</v>
      </c>
      <c r="C80" s="11"/>
      <c r="D80" s="12"/>
      <c r="E80" s="13"/>
      <c r="F80" s="13"/>
      <c r="G80" s="13"/>
      <c r="H80" s="13"/>
      <c r="I80" s="13"/>
      <c r="J80" s="13"/>
      <c r="K80" s="13"/>
      <c r="L80" s="13"/>
      <c r="M80" s="11"/>
    </row>
    <row r="81" spans="2:13" ht="29.25" customHeight="1" x14ac:dyDescent="0.25">
      <c r="B81" s="23" t="s">
        <v>39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3" spans="2:13" ht="36" customHeight="1" x14ac:dyDescent="0.25">
      <c r="B83" s="23" t="s">
        <v>27</v>
      </c>
      <c r="C83" s="23"/>
      <c r="D83" s="7"/>
      <c r="E83" s="7"/>
      <c r="F83" s="8"/>
      <c r="G83" s="7"/>
      <c r="H83" s="7"/>
      <c r="I83" s="8" t="s">
        <v>56</v>
      </c>
    </row>
    <row r="84" spans="2:13" ht="15.75" x14ac:dyDescent="0.25">
      <c r="B84" s="7"/>
      <c r="C84" s="7"/>
      <c r="D84" s="7"/>
      <c r="E84" s="7"/>
      <c r="F84" s="7" t="s">
        <v>28</v>
      </c>
      <c r="G84" s="7"/>
      <c r="H84" s="7"/>
      <c r="I84" s="7" t="s">
        <v>29</v>
      </c>
    </row>
  </sheetData>
  <autoFilter ref="A20:M76"/>
  <mergeCells count="41">
    <mergeCell ref="A61:A68"/>
    <mergeCell ref="B61:B68"/>
    <mergeCell ref="C61:C68"/>
    <mergeCell ref="C29:C36"/>
    <mergeCell ref="A37:A44"/>
    <mergeCell ref="B37:B44"/>
    <mergeCell ref="C37:C44"/>
    <mergeCell ref="B53:B60"/>
    <mergeCell ref="C53:C60"/>
    <mergeCell ref="A45:A52"/>
    <mergeCell ref="B45:B52"/>
    <mergeCell ref="C45:C52"/>
    <mergeCell ref="A53:A60"/>
    <mergeCell ref="I18:J18"/>
    <mergeCell ref="A21:A28"/>
    <mergeCell ref="B21:B28"/>
    <mergeCell ref="C21:C28"/>
    <mergeCell ref="A17:A19"/>
    <mergeCell ref="B17:B19"/>
    <mergeCell ref="C17:C19"/>
    <mergeCell ref="D17:D19"/>
    <mergeCell ref="E17:F18"/>
    <mergeCell ref="G17:J17"/>
    <mergeCell ref="A29:A36"/>
    <mergeCell ref="B29:B36"/>
    <mergeCell ref="B83:C83"/>
    <mergeCell ref="B81:M81"/>
    <mergeCell ref="K6:M6"/>
    <mergeCell ref="K7:M7"/>
    <mergeCell ref="K8:M8"/>
    <mergeCell ref="K9:M9"/>
    <mergeCell ref="K10:M10"/>
    <mergeCell ref="A13:M13"/>
    <mergeCell ref="A14:M14"/>
    <mergeCell ref="A12:M12"/>
    <mergeCell ref="A69:A76"/>
    <mergeCell ref="B69:B76"/>
    <mergeCell ref="C69:C76"/>
    <mergeCell ref="K17:L18"/>
    <mergeCell ref="M17:M19"/>
    <mergeCell ref="G18:H18"/>
  </mergeCells>
  <pageMargins left="0.35433070866141736" right="0.35433070866141736" top="1.1417322834645669" bottom="0.35433070866141736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Оксана</cp:lastModifiedBy>
  <cp:lastPrinted>2023-02-28T02:55:10Z</cp:lastPrinted>
  <dcterms:created xsi:type="dcterms:W3CDTF">2022-10-06T06:50:17Z</dcterms:created>
  <dcterms:modified xsi:type="dcterms:W3CDTF">2023-02-28T02:56:13Z</dcterms:modified>
</cp:coreProperties>
</file>